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180" windowHeight="10425" activeTab="1"/>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M9" i="1" l="1"/>
  <c r="N9" i="1" s="1"/>
</calcChain>
</file>

<file path=xl/sharedStrings.xml><?xml version="1.0" encoding="utf-8"?>
<sst xmlns="http://schemas.openxmlformats.org/spreadsheetml/2006/main" count="131" uniqueCount="66">
  <si>
    <t>Регистрационный № маршрута в соответствующем реестре</t>
  </si>
  <si>
    <t>Порядковый № маршрута, который присвоен ему установившими данный маршрут уполномоченные органы местного самоуправления;</t>
  </si>
  <si>
    <t>Наименование маршрута регулярных перевозок</t>
  </si>
  <si>
    <t>Наименование промежуточных остановочных пунктов по маршруту регулярных перевозок</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</si>
  <si>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</si>
  <si>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регулярных перевозок,
км</t>
  </si>
  <si>
    <t>Порядок посадки и высадки пассажиров</t>
  </si>
  <si>
    <t>Вид регулярных перевозок</t>
  </si>
  <si>
    <t>Дата начала осуществления регулярных перевозок</t>
  </si>
  <si>
    <t>Время оборотного рейса,
мин.</t>
  </si>
  <si>
    <t>Средняя скорость движения на маршруте,
км/ч</t>
  </si>
  <si>
    <t>Время начала обслуживания маршрута, час:мин</t>
  </si>
  <si>
    <t>Время окончания обслуживания маршрута, час:мин</t>
  </si>
  <si>
    <t>Интервал движения автобусов в будние дни,
мин (расписание)</t>
  </si>
  <si>
    <t>Работа автобусов нра маршрутах согласно расписанию по дням недели</t>
  </si>
  <si>
    <t>В будний день</t>
  </si>
  <si>
    <t>В субботу</t>
  </si>
  <si>
    <t>В воскресенье и праздничный день</t>
  </si>
  <si>
    <t>Количество автобусов</t>
  </si>
  <si>
    <t>Количество рейсов</t>
  </si>
  <si>
    <t>Машино-часов работы в день</t>
  </si>
  <si>
    <t>Час
"пик"</t>
  </si>
  <si>
    <t>Меж
"пик"</t>
  </si>
  <si>
    <t>Совхоз-Порт</t>
  </si>
  <si>
    <t>Только в установленных остановочных пунктах</t>
  </si>
  <si>
    <t>по регулируемым тарифам</t>
  </si>
  <si>
    <t>01.01.2016 г.</t>
  </si>
  <si>
    <t>06:50</t>
  </si>
  <si>
    <t>по утвержденному расписанию</t>
  </si>
  <si>
    <t>07:00</t>
  </si>
  <si>
    <t>-</t>
  </si>
  <si>
    <t>г.Александровск-Сахалинский –с.Михайловка</t>
  </si>
  <si>
    <t>07:30</t>
  </si>
  <si>
    <t>г.Александровск-Сахалинский – с.Половинка</t>
  </si>
  <si>
    <t>апрель 2016 г.</t>
  </si>
  <si>
    <t>г.Александровск-Сахалинский –с.Арково- с.Мгачи</t>
  </si>
  <si>
    <t>1</t>
  </si>
  <si>
    <t>б/н</t>
  </si>
  <si>
    <t>г.Александровск-Сахалинский –  с.Хоэ</t>
  </si>
  <si>
    <t>05:45</t>
  </si>
  <si>
    <t>г.Александровск-Сахалинский – с.Трамбаус – с. Виахту</t>
  </si>
  <si>
    <t>Кирова, Строкова, Дзержинского, Яна Фабрициуса, Рабочая, Советская, Осоавиахимовская, Аболтина</t>
  </si>
  <si>
    <t>Осоавиахимовская, Дуйская</t>
  </si>
  <si>
    <t>Осоавиахимовская, Цапко, Советская</t>
  </si>
  <si>
    <t>Осоавиахимовская, Советская, Дзержинского, Строкова, Кирова</t>
  </si>
  <si>
    <t>Оптика, Доссааф, Гараж</t>
  </si>
  <si>
    <t xml:space="preserve">Совхоз, конечная;  Гараж; Досааф, Дом ребенка, м-н "Оптика"; "5 магазин"; Детский сад; Поликлиника; Автостанция; СТО;  Новая; ул. Школьная порта; Порт, конечная. </t>
  </si>
  <si>
    <t>ул. Дуйская</t>
  </si>
  <si>
    <t>Дачи, с. Корсаковка, 3-я падь</t>
  </si>
  <si>
    <t>Оптика, Доссааф, Гараж, 16 км, с. Арково, п. Мгачи, с. Мангидай, с. Танги, с. Хоэ, с. Трамбаус</t>
  </si>
  <si>
    <t>Оптика, Доссааф, Гараж, 16 км, с. Арково, п. Мгачи, с. Мангидай, с. Танги</t>
  </si>
  <si>
    <t>Оптика, Доссааф, Гараж, 16 км, с. Арково</t>
  </si>
  <si>
    <t>Реестр</t>
  </si>
  <si>
    <t>регулярных маршрутных перевозок пассажиров  автомобильным транспортом общего пользования на территории городского округа «Александровск-Сахалинский район»</t>
  </si>
  <si>
    <t xml:space="preserve">                             
</t>
  </si>
  <si>
    <t>г.Александровск-Сахалинский – с.Дуэ</t>
  </si>
  <si>
    <t>Характеристики транспортных средств (виды транспортных средств, классы транспортных средств, экологические характеристики транспортных средств, максимальный срок эксплуатации транспортных средств, характеристики транспортных средств, влияющие на качество перевозок), предусмотренные решением об установлении или изменении маршрута регулярных перевозок, государственным или муниципальным контрактом и (или) заявкой на участие в открытом конкурсе, поданной участником открытого конкурса, которому выдается свидетельство об осуществлении перевозок по маршруту регулярных перевозок</t>
  </si>
  <si>
    <t>Максимальное количество транспортных средств каждого класса, которое допускается использовать для перевозок по маршруту регулярных перевозок</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</si>
  <si>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</si>
  <si>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 xml:space="preserve">Общество с ограниченной ответственностью "Александровское пассажирское предприятие" 694420, г. Александровск-Сахалинский, ул. Кирова, 52. ИНН 6502005780 </t>
  </si>
  <si>
    <t>Общество с ограниченной ответственностью "Александровское пассажирское предприятие" 694420, г. Александровск-Сахалинский, ул. Кирова, 52. ИНН 6502005780</t>
  </si>
  <si>
    <t>максимальное количество транспортных средств каждого класса: малый класс  - 1 автобус</t>
  </si>
  <si>
    <t>Вид ТС - автобус,класс ТС - малый класс, экологические характеристики ТС - четвертый класс,  максимальный срок эксплуатации ТС - не установлен, характеристики, влияющие на качество перевозок - не предусмотрены</t>
  </si>
  <si>
    <t xml:space="preserve">Вид ТС - автобус,класс ТС - малый класс, экологические характеристики ТС - четвертый класс,  максимальный срок эксплуатации ТС - не установлен, характеристики, влияющие на качество перевозок - не предусмотрены </t>
  </si>
  <si>
    <t xml:space="preserve">Вид ТС - автобус,класс ТС - малый класс, экологические характеристики ТС - четвертый класс,  максимальный срок эксплуатации ТС - не установлен, характеристики, влияющие на качество перевозок - не предусмотрены
    </t>
  </si>
  <si>
    <r>
      <rPr>
        <sz val="14"/>
        <color theme="1"/>
        <rFont val="Times New Roman"/>
        <family val="1"/>
        <charset val="204"/>
      </rPr>
      <t>Приложение к постановлению                                                                                                                                                                                                                                                                                                                                                                                                                                                                                                                   администрации  городского округа "Александровск-Сахалинский район"                                                         от  16.04.2021 № 205                                                                                                                                                                                                                                                                                                                                                                                                                                                  
                                                                                                Приложение к постановлению                                                                                                                                                                                                                                                                                                                                                                                                                                                                                                                   администрации  городского округа                             
«Александровск-Сахалинский район»</t>
    </r>
    <r>
      <rPr>
        <sz val="18"/>
        <color theme="1"/>
        <rFont val="Times New Roman"/>
        <family val="1"/>
        <charset val="204"/>
      </rPr>
      <t xml:space="preserve">
о</t>
    </r>
    <r>
      <rPr>
        <sz val="14"/>
        <color theme="1"/>
        <rFont val="Times New Roman"/>
        <family val="1"/>
        <charset val="204"/>
      </rPr>
      <t>т «03 » февраля 2016 г. № 78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</si>
</sst>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0.0"/>
  </numFmts>
  <fonts count="17" x14ac:knownFonts="1">
    <font>
      <sz val="11"/>
      <color theme="1"/>
      <name val="Calibri"/>
      <family val="2"/>
      <scheme val="minor"/>
    </font>
    <font>
      <b/>
      <sz val="14"/>
      <color rgb="FF000000"/>
      <name val="Times New Roman"/>
      <family val="1"/>
      <charset val="204"/>
    </font>
    <font>
      <b/>
      <sz val="10"/>
      <color rgb="FF000000"/>
      <name val="Times New Roman"/>
      <family val="1"/>
      <charset val="204"/>
    </font>
    <font>
      <b/>
      <sz val="10"/>
      <name val="Times New Roman"/>
      <family val="1"/>
      <charset val="204"/>
    </font>
    <font>
      <sz val="14"/>
      <color rgb="FF000000"/>
      <name val="Times New Roman"/>
      <family val="1"/>
      <charset val="204"/>
    </font>
    <font>
      <sz val="11"/>
      <color rgb="FF000000"/>
      <name val="Times New Roman"/>
      <family val="1"/>
      <charset val="204"/>
    </font>
    <font>
      <sz val="10"/>
      <color rgb="FF000000"/>
      <name val="Times New Roman"/>
      <family val="1"/>
      <charset val="204"/>
    </font>
    <font>
      <sz val="12"/>
      <color rgb="FF000000"/>
      <name val="Times New Roman"/>
      <family val="1"/>
      <charset val="204"/>
    </font>
    <font>
      <b/>
      <sz val="18"/>
      <color rgb="FF000000"/>
      <name val="Times New Roman"/>
      <family val="1"/>
      <charset val="1"/>
    </font>
    <font>
      <sz val="18"/>
      <color rgb="FF000000"/>
      <name val="Times New Roman"/>
      <family val="1"/>
      <charset val="1"/>
    </font>
    <font>
      <sz val="18"/>
      <color theme="1"/>
      <name val="Calibri"/>
      <family val="2"/>
      <scheme val="minor"/>
    </font>
    <font>
      <sz val="16"/>
      <color theme="1"/>
      <name val="Calibri"/>
      <family val="2"/>
      <scheme val="minor"/>
    </font>
    <font>
      <sz val="11"/>
      <color theme="1"/>
      <name val="Times New Roman"/>
      <family val="1"/>
      <charset val="204"/>
    </font>
    <font>
      <b/>
      <sz val="16"/>
      <color rgb="FF000000"/>
      <name val="Times New Roman"/>
      <family val="1"/>
      <charset val="204"/>
    </font>
    <font>
      <sz val="18"/>
      <color rgb="FF000000"/>
      <name val="Times New Roman"/>
      <family val="1"/>
      <charset val="204"/>
    </font>
    <font>
      <sz val="18"/>
      <color theme="1"/>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FFFFC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0" fillId="0" borderId="0" xfId="0" applyFill="1"/>
    <xf numFmtId="0" fontId="1" fillId="0" borderId="0" xfId="0" applyFont="1" applyBorder="1" applyAlignment="1">
      <alignment horizontal="center" vertical="center"/>
    </xf>
    <xf numFmtId="0" fontId="1" fillId="0" borderId="3" xfId="0" applyFont="1" applyBorder="1" applyAlignment="1">
      <alignment horizontal="center"/>
    </xf>
    <xf numFmtId="0" fontId="0" fillId="0" borderId="0" xfId="0" applyBorder="1"/>
    <xf numFmtId="0" fontId="0" fillId="0" borderId="4" xfId="0" applyBorder="1"/>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4" xfId="0" applyFont="1" applyBorder="1"/>
    <xf numFmtId="0" fontId="6" fillId="0" borderId="1" xfId="0" applyFont="1" applyBorder="1" applyAlignment="1">
      <alignment horizontal="center" vertical="center"/>
    </xf>
    <xf numFmtId="164"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0" fontId="12" fillId="0" borderId="4" xfId="0" applyFont="1" applyBorder="1"/>
    <xf numFmtId="0" fontId="12" fillId="0" borderId="0" xfId="0" applyFont="1"/>
    <xf numFmtId="0" fontId="12" fillId="0" borderId="3" xfId="0" applyFont="1" applyBorder="1"/>
    <xf numFmtId="0" fontId="13" fillId="0" borderId="0" xfId="0" applyFont="1" applyBorder="1" applyAlignment="1">
      <alignment horizontal="center"/>
    </xf>
    <xf numFmtId="0" fontId="11" fillId="0" borderId="0" xfId="0" applyFont="1"/>
    <xf numFmtId="0" fontId="14" fillId="0" borderId="0" xfId="0" applyFont="1" applyBorder="1" applyAlignment="1">
      <alignment horizontal="center" vertical="top" wrapText="1"/>
    </xf>
    <xf numFmtId="0" fontId="9" fillId="0" borderId="0" xfId="0" applyFont="1" applyBorder="1" applyAlignment="1">
      <alignment horizontal="center" vertical="top" wrapText="1"/>
    </xf>
    <xf numFmtId="0" fontId="10" fillId="0" borderId="0" xfId="0" applyFont="1" applyAlignment="1">
      <alignment vertical="top"/>
    </xf>
    <xf numFmtId="0" fontId="10" fillId="0" borderId="0" xfId="0" applyFont="1" applyAlignment="1">
      <alignment horizontal="center" vertical="top" wrapText="1"/>
    </xf>
    <xf numFmtId="0" fontId="4" fillId="0" borderId="1" xfId="0" applyFont="1" applyBorder="1" applyAlignment="1">
      <alignment horizontal="center" vertical="center"/>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165" fontId="6"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14" fontId="7"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0" xfId="0" applyFont="1" applyBorder="1" applyAlignment="1">
      <alignment horizontal="center"/>
    </xf>
    <xf numFmtId="0" fontId="8" fillId="0" borderId="0" xfId="0" applyFont="1" applyBorder="1" applyAlignment="1">
      <alignment horizontal="center" vertical="top" wrapText="1"/>
    </xf>
    <xf numFmtId="0" fontId="15" fillId="0" borderId="0" xfId="0" applyFont="1" applyAlignment="1">
      <alignment horizontal="left" vertical="top" wrapText="1"/>
    </xf>
    <xf numFmtId="0" fontId="0" fillId="0" borderId="0" xfId="0" applyAlignment="1">
      <alignment horizontal="left" vertical="top"/>
    </xf>
    <xf numFmtId="0" fontId="2" fillId="2"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9:N9"/>
  <sheetViews>
    <sheetView workbookViewId="0">
      <selection activeCell="N35" sqref="N35"/>
    </sheetView>
  </sheetViews>
  <sheetFormatPr defaultRowHeight="15" x14ac:dyDescent="0.25"/>
  <cols>
    <col min="1" max="16384" width="9.140625" style="1"/>
  </cols>
  <sheetData>
    <row r="9" spans="11:14" x14ac:dyDescent="0.25">
      <c r="K9" s="1">
        <v>840</v>
      </c>
      <c r="L9" s="1">
        <v>1</v>
      </c>
      <c r="M9" s="1">
        <f>K9*L9</f>
        <v>840</v>
      </c>
      <c r="N9" s="1">
        <f>M9/60</f>
        <v>14</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7"/>
  <sheetViews>
    <sheetView tabSelected="1" zoomScale="82" zoomScaleNormal="82" workbookViewId="0">
      <selection activeCell="Y15" sqref="Y15:Y16"/>
    </sheetView>
  </sheetViews>
  <sheetFormatPr defaultRowHeight="15" x14ac:dyDescent="0.25"/>
  <cols>
    <col min="3" max="3" width="16.5703125" customWidth="1"/>
    <col min="4" max="4" width="18.140625" customWidth="1"/>
    <col min="5" max="5" width="12.28515625" customWidth="1"/>
    <col min="7" max="7" width="11.42578125" customWidth="1"/>
    <col min="9" max="9" width="28.42578125" customWidth="1"/>
    <col min="10" max="10" width="15.7109375" customWidth="1"/>
    <col min="11" max="11" width="15.140625" customWidth="1"/>
    <col min="12" max="12" width="22.42578125" customWidth="1"/>
    <col min="13" max="13" width="2.5703125" hidden="1" customWidth="1"/>
    <col min="14" max="14" width="9.140625" customWidth="1"/>
    <col min="15" max="15" width="9.42578125" customWidth="1"/>
    <col min="16" max="16" width="9.140625" customWidth="1"/>
    <col min="18" max="18" width="9.28515625" customWidth="1"/>
    <col min="19" max="19" width="8.42578125" customWidth="1"/>
    <col min="20" max="20" width="8.5703125" customWidth="1"/>
    <col min="21" max="21" width="10" customWidth="1"/>
    <col min="22" max="22" width="10.5703125" customWidth="1"/>
    <col min="23" max="23" width="10" customWidth="1"/>
    <col min="24" max="24" width="11.140625" customWidth="1"/>
    <col min="25" max="25" width="11.5703125" customWidth="1"/>
    <col min="26" max="26" width="11.7109375" customWidth="1"/>
    <col min="27" max="27" width="10.28515625" customWidth="1"/>
    <col min="28" max="28" width="9.42578125" customWidth="1"/>
  </cols>
  <sheetData>
    <row r="1" spans="1:30" ht="12.75" customHeight="1" x14ac:dyDescent="0.25">
      <c r="W1" s="54" t="s">
        <v>65</v>
      </c>
      <c r="X1" s="55"/>
      <c r="Y1" s="55"/>
      <c r="Z1" s="55"/>
      <c r="AA1" s="55"/>
      <c r="AB1" s="55"/>
    </row>
    <row r="2" spans="1:30" ht="24" customHeight="1" x14ac:dyDescent="0.35">
      <c r="I2" s="19"/>
      <c r="J2" s="19"/>
      <c r="K2" s="19"/>
      <c r="L2" s="20"/>
      <c r="M2" s="20"/>
      <c r="N2" s="20"/>
      <c r="O2" s="20"/>
      <c r="P2" s="20"/>
      <c r="Q2" s="20"/>
      <c r="R2" s="20"/>
      <c r="S2" s="21" t="s">
        <v>54</v>
      </c>
      <c r="T2" s="22"/>
      <c r="U2" s="22"/>
      <c r="V2" s="22"/>
      <c r="W2" s="55"/>
      <c r="X2" s="55"/>
      <c r="Y2" s="55"/>
      <c r="Z2" s="55"/>
      <c r="AA2" s="55"/>
      <c r="AB2" s="55"/>
    </row>
    <row r="3" spans="1:30" ht="21" customHeight="1" x14ac:dyDescent="0.35">
      <c r="I3" s="52" t="s">
        <v>52</v>
      </c>
      <c r="J3" s="52"/>
      <c r="K3" s="52"/>
      <c r="L3" s="52"/>
      <c r="M3" s="52"/>
      <c r="N3" s="52"/>
      <c r="O3" s="52"/>
      <c r="P3" s="20"/>
      <c r="Q3" s="20"/>
      <c r="R3" s="20"/>
      <c r="S3" s="24"/>
      <c r="T3" s="24"/>
      <c r="U3" s="24"/>
      <c r="V3" s="24"/>
      <c r="W3" s="55"/>
      <c r="X3" s="55"/>
      <c r="Y3" s="55"/>
      <c r="Z3" s="55"/>
      <c r="AA3" s="55"/>
      <c r="AB3" s="55"/>
    </row>
    <row r="4" spans="1:30" ht="13.7" customHeight="1" x14ac:dyDescent="0.35">
      <c r="I4" s="53" t="s">
        <v>53</v>
      </c>
      <c r="J4" s="53"/>
      <c r="K4" s="53"/>
      <c r="L4" s="53"/>
      <c r="M4" s="53"/>
      <c r="N4" s="53"/>
      <c r="O4" s="53"/>
      <c r="P4" s="20"/>
      <c r="Q4" s="20"/>
      <c r="R4" s="20"/>
      <c r="S4" s="24"/>
      <c r="T4" s="24"/>
      <c r="U4" s="24"/>
      <c r="V4" s="24"/>
      <c r="W4" s="55"/>
      <c r="X4" s="55"/>
      <c r="Y4" s="55"/>
      <c r="Z4" s="55"/>
      <c r="AA4" s="55"/>
      <c r="AB4" s="55"/>
    </row>
    <row r="5" spans="1:30" ht="135.75" customHeight="1" x14ac:dyDescent="0.35">
      <c r="I5" s="53"/>
      <c r="J5" s="53"/>
      <c r="K5" s="53"/>
      <c r="L5" s="53"/>
      <c r="M5" s="53"/>
      <c r="N5" s="53"/>
      <c r="O5" s="53"/>
      <c r="P5" s="20"/>
      <c r="Q5" s="20"/>
      <c r="R5" s="20"/>
      <c r="S5" s="23"/>
      <c r="T5" s="23"/>
      <c r="U5" s="23"/>
      <c r="V5" s="23"/>
      <c r="W5" s="55"/>
      <c r="X5" s="55"/>
      <c r="Y5" s="55"/>
      <c r="Z5" s="55"/>
      <c r="AA5" s="55"/>
      <c r="AB5" s="55"/>
    </row>
    <row r="6" spans="1:30" ht="13.5" hidden="1" customHeight="1" x14ac:dyDescent="0.25"/>
    <row r="7" spans="1:30" ht="0.75" customHeight="1" x14ac:dyDescent="0.25"/>
    <row r="8" spans="1:30" ht="20.25" hidden="1" customHeight="1" x14ac:dyDescent="0.25"/>
    <row r="9" spans="1:30" ht="9.75" hidden="1" customHeight="1" x14ac:dyDescent="0.25"/>
    <row r="10" spans="1:30" ht="10.5" hidden="1" customHeight="1" x14ac:dyDescent="0.25"/>
    <row r="11" spans="1:30" ht="2.25" hidden="1" customHeight="1" x14ac:dyDescent="0.25">
      <c r="A11" s="2"/>
      <c r="B11" s="2"/>
      <c r="C11" s="2"/>
      <c r="D11" s="2"/>
      <c r="E11" s="2"/>
      <c r="F11" s="2"/>
      <c r="G11" s="2"/>
      <c r="H11" s="2"/>
      <c r="I11" s="2"/>
      <c r="J11" s="2"/>
      <c r="K11" s="2"/>
      <c r="L11" s="2"/>
    </row>
    <row r="12" spans="1:30" ht="8.25" hidden="1" customHeight="1" x14ac:dyDescent="0.3">
      <c r="A12" s="3"/>
      <c r="B12" s="3"/>
      <c r="C12" s="3"/>
      <c r="D12" s="3"/>
      <c r="E12" s="3"/>
      <c r="F12" s="3"/>
      <c r="G12" s="3"/>
      <c r="H12" s="3"/>
      <c r="I12" s="3"/>
      <c r="J12" s="3"/>
      <c r="K12" s="3"/>
      <c r="L12" s="3"/>
    </row>
    <row r="13" spans="1:30" ht="17.25" customHeight="1" x14ac:dyDescent="0.25">
      <c r="A13" s="49" t="s">
        <v>0</v>
      </c>
      <c r="B13" s="47" t="s">
        <v>1</v>
      </c>
      <c r="C13" s="47" t="s">
        <v>2</v>
      </c>
      <c r="D13" s="47" t="s">
        <v>3</v>
      </c>
      <c r="E13" s="47" t="s">
        <v>4</v>
      </c>
      <c r="F13" s="48" t="s">
        <v>5</v>
      </c>
      <c r="G13" s="47" t="s">
        <v>6</v>
      </c>
      <c r="H13" s="47" t="s">
        <v>7</v>
      </c>
      <c r="I13" s="47" t="s">
        <v>56</v>
      </c>
      <c r="J13" s="47" t="s">
        <v>57</v>
      </c>
      <c r="K13" s="56" t="s">
        <v>8</v>
      </c>
      <c r="L13" s="56" t="s">
        <v>58</v>
      </c>
      <c r="N13" s="47" t="s">
        <v>9</v>
      </c>
      <c r="O13" s="47" t="s">
        <v>10</v>
      </c>
      <c r="P13" s="47" t="s">
        <v>11</v>
      </c>
      <c r="Q13" s="47" t="s">
        <v>12</v>
      </c>
      <c r="R13" s="47" t="s">
        <v>13</v>
      </c>
      <c r="S13" s="47"/>
      <c r="T13" s="49" t="s">
        <v>14</v>
      </c>
      <c r="U13" s="49"/>
      <c r="V13" s="49"/>
      <c r="W13" s="49"/>
      <c r="X13" s="49"/>
      <c r="Y13" s="49"/>
      <c r="Z13" s="49"/>
      <c r="AA13" s="49"/>
      <c r="AB13" s="49"/>
    </row>
    <row r="14" spans="1:30" ht="45.75" customHeight="1" x14ac:dyDescent="0.25">
      <c r="A14" s="49"/>
      <c r="B14" s="47"/>
      <c r="C14" s="47"/>
      <c r="D14" s="47"/>
      <c r="E14" s="47"/>
      <c r="F14" s="48"/>
      <c r="G14" s="47"/>
      <c r="H14" s="47"/>
      <c r="I14" s="47"/>
      <c r="J14" s="50"/>
      <c r="K14" s="56"/>
      <c r="L14" s="56"/>
      <c r="N14" s="47"/>
      <c r="O14" s="47"/>
      <c r="P14" s="47"/>
      <c r="Q14" s="47"/>
      <c r="R14" s="47"/>
      <c r="S14" s="47"/>
      <c r="T14" s="49" t="s">
        <v>15</v>
      </c>
      <c r="U14" s="49"/>
      <c r="V14" s="49"/>
      <c r="W14" s="49" t="s">
        <v>16</v>
      </c>
      <c r="X14" s="49"/>
      <c r="Y14" s="49"/>
      <c r="Z14" s="49" t="s">
        <v>17</v>
      </c>
      <c r="AA14" s="49"/>
      <c r="AB14" s="49"/>
      <c r="AC14" s="4"/>
      <c r="AD14" s="4"/>
    </row>
    <row r="15" spans="1:30" ht="17.25" customHeight="1" x14ac:dyDescent="0.25">
      <c r="A15" s="49"/>
      <c r="B15" s="47"/>
      <c r="C15" s="47"/>
      <c r="D15" s="47"/>
      <c r="E15" s="47"/>
      <c r="F15" s="48"/>
      <c r="G15" s="47"/>
      <c r="H15" s="47"/>
      <c r="I15" s="47"/>
      <c r="J15" s="50"/>
      <c r="K15" s="56"/>
      <c r="L15" s="56"/>
      <c r="N15" s="47"/>
      <c r="O15" s="47"/>
      <c r="P15" s="47"/>
      <c r="Q15" s="47"/>
      <c r="R15" s="47"/>
      <c r="S15" s="47"/>
      <c r="T15" s="47" t="s">
        <v>18</v>
      </c>
      <c r="U15" s="47" t="s">
        <v>19</v>
      </c>
      <c r="V15" s="47" t="s">
        <v>20</v>
      </c>
      <c r="W15" s="47" t="s">
        <v>18</v>
      </c>
      <c r="X15" s="47" t="s">
        <v>19</v>
      </c>
      <c r="Y15" s="47" t="s">
        <v>20</v>
      </c>
      <c r="Z15" s="47" t="s">
        <v>18</v>
      </c>
      <c r="AA15" s="48" t="s">
        <v>19</v>
      </c>
      <c r="AB15" s="47" t="s">
        <v>20</v>
      </c>
      <c r="AC15" s="4"/>
      <c r="AD15" s="4"/>
    </row>
    <row r="16" spans="1:30" ht="302.25" customHeight="1" x14ac:dyDescent="0.25">
      <c r="A16" s="49"/>
      <c r="B16" s="47"/>
      <c r="C16" s="47"/>
      <c r="D16" s="47"/>
      <c r="E16" s="47"/>
      <c r="F16" s="48"/>
      <c r="G16" s="47"/>
      <c r="H16" s="47"/>
      <c r="I16" s="47"/>
      <c r="J16" s="51"/>
      <c r="K16" s="56"/>
      <c r="L16" s="56"/>
      <c r="M16" s="5"/>
      <c r="N16" s="47"/>
      <c r="O16" s="47"/>
      <c r="P16" s="47"/>
      <c r="Q16" s="47"/>
      <c r="R16" s="6" t="s">
        <v>21</v>
      </c>
      <c r="S16" s="6" t="s">
        <v>22</v>
      </c>
      <c r="T16" s="47"/>
      <c r="U16" s="47"/>
      <c r="V16" s="47"/>
      <c r="W16" s="47"/>
      <c r="X16" s="47"/>
      <c r="Y16" s="47"/>
      <c r="Z16" s="47"/>
      <c r="AA16" s="48"/>
      <c r="AB16" s="47"/>
      <c r="AC16" s="4"/>
      <c r="AD16" s="4"/>
    </row>
    <row r="17" spans="1:30" ht="177" customHeight="1" x14ac:dyDescent="0.25">
      <c r="A17" s="7">
        <v>1</v>
      </c>
      <c r="B17" s="7">
        <v>1</v>
      </c>
      <c r="C17" s="8" t="s">
        <v>23</v>
      </c>
      <c r="D17" s="44" t="s">
        <v>46</v>
      </c>
      <c r="E17" s="39" t="s">
        <v>41</v>
      </c>
      <c r="F17" s="9">
        <v>4.8</v>
      </c>
      <c r="G17" s="10" t="s">
        <v>24</v>
      </c>
      <c r="H17" s="10" t="s">
        <v>25</v>
      </c>
      <c r="I17" s="38" t="s">
        <v>64</v>
      </c>
      <c r="J17" s="37" t="s">
        <v>61</v>
      </c>
      <c r="K17" s="41" t="s">
        <v>26</v>
      </c>
      <c r="L17" s="40" t="s">
        <v>59</v>
      </c>
      <c r="M17" s="12"/>
      <c r="N17" s="13">
        <v>50</v>
      </c>
      <c r="O17" s="13">
        <v>20</v>
      </c>
      <c r="P17" s="30" t="s">
        <v>27</v>
      </c>
      <c r="Q17" s="31">
        <v>0.84027777777777779</v>
      </c>
      <c r="R17" s="45" t="s">
        <v>28</v>
      </c>
      <c r="S17" s="45"/>
      <c r="T17" s="32">
        <v>1</v>
      </c>
      <c r="U17" s="32">
        <v>16</v>
      </c>
      <c r="V17" s="33">
        <v>13.3</v>
      </c>
      <c r="W17" s="32">
        <v>1</v>
      </c>
      <c r="X17" s="32">
        <v>16</v>
      </c>
      <c r="Y17" s="33">
        <v>13.3</v>
      </c>
      <c r="Z17" s="32">
        <v>1</v>
      </c>
      <c r="AA17" s="32">
        <v>10</v>
      </c>
      <c r="AB17" s="33">
        <v>8.3000000000000007</v>
      </c>
      <c r="AC17" s="4"/>
      <c r="AD17" s="4"/>
    </row>
    <row r="18" spans="1:30" ht="157.5" customHeight="1" x14ac:dyDescent="0.25">
      <c r="A18" s="25">
        <v>2</v>
      </c>
      <c r="B18" s="25">
        <v>106</v>
      </c>
      <c r="C18" s="8" t="s">
        <v>55</v>
      </c>
      <c r="D18" s="44" t="s">
        <v>47</v>
      </c>
      <c r="E18" s="39" t="s">
        <v>42</v>
      </c>
      <c r="F18" s="9">
        <v>14</v>
      </c>
      <c r="G18" s="10" t="s">
        <v>24</v>
      </c>
      <c r="H18" s="10" t="s">
        <v>25</v>
      </c>
      <c r="I18" s="10" t="s">
        <v>62</v>
      </c>
      <c r="J18" s="37" t="s">
        <v>61</v>
      </c>
      <c r="K18" s="41" t="s">
        <v>26</v>
      </c>
      <c r="L18" s="40" t="s">
        <v>59</v>
      </c>
      <c r="M18" s="16"/>
      <c r="N18" s="26">
        <v>100</v>
      </c>
      <c r="O18" s="26">
        <v>25</v>
      </c>
      <c r="P18" s="31" t="s">
        <v>29</v>
      </c>
      <c r="Q18" s="31">
        <v>0.67361111111111116</v>
      </c>
      <c r="R18" s="45" t="s">
        <v>28</v>
      </c>
      <c r="S18" s="45"/>
      <c r="T18" s="32">
        <v>1</v>
      </c>
      <c r="U18" s="32">
        <v>2</v>
      </c>
      <c r="V18" s="32">
        <v>3.3</v>
      </c>
      <c r="W18" s="32">
        <v>1</v>
      </c>
      <c r="X18" s="32">
        <v>2</v>
      </c>
      <c r="Y18" s="32">
        <v>3.3</v>
      </c>
      <c r="Z18" s="32" t="s">
        <v>30</v>
      </c>
      <c r="AA18" s="32" t="s">
        <v>30</v>
      </c>
      <c r="AB18" s="33" t="s">
        <v>30</v>
      </c>
      <c r="AC18" s="4"/>
      <c r="AD18" s="4"/>
    </row>
    <row r="19" spans="1:30" ht="123" customHeight="1" x14ac:dyDescent="0.25">
      <c r="A19" s="7">
        <v>3</v>
      </c>
      <c r="B19" s="7">
        <v>109</v>
      </c>
      <c r="C19" s="8" t="s">
        <v>31</v>
      </c>
      <c r="D19" s="44" t="s">
        <v>48</v>
      </c>
      <c r="E19" s="39" t="s">
        <v>43</v>
      </c>
      <c r="F19" s="9">
        <v>7</v>
      </c>
      <c r="G19" s="10" t="s">
        <v>24</v>
      </c>
      <c r="H19" s="10" t="s">
        <v>25</v>
      </c>
      <c r="I19" s="10" t="s">
        <v>62</v>
      </c>
      <c r="J19" s="37" t="s">
        <v>61</v>
      </c>
      <c r="K19" s="42" t="s">
        <v>26</v>
      </c>
      <c r="L19" s="41" t="s">
        <v>60</v>
      </c>
      <c r="M19" s="16"/>
      <c r="N19" s="27">
        <v>40</v>
      </c>
      <c r="O19" s="28">
        <v>30</v>
      </c>
      <c r="P19" s="31" t="s">
        <v>32</v>
      </c>
      <c r="Q19" s="31">
        <v>0.79861111111111116</v>
      </c>
      <c r="R19" s="45" t="s">
        <v>28</v>
      </c>
      <c r="S19" s="45"/>
      <c r="T19" s="34">
        <v>1</v>
      </c>
      <c r="U19" s="34">
        <v>4</v>
      </c>
      <c r="V19" s="33">
        <v>2.7</v>
      </c>
      <c r="W19" s="11">
        <v>1</v>
      </c>
      <c r="X19" s="11">
        <v>4</v>
      </c>
      <c r="Y19" s="33">
        <v>2.7</v>
      </c>
      <c r="Z19" s="11">
        <v>1</v>
      </c>
      <c r="AA19" s="11">
        <v>3</v>
      </c>
      <c r="AB19" s="33">
        <v>2</v>
      </c>
      <c r="AC19" s="4"/>
      <c r="AD19" s="4"/>
    </row>
    <row r="20" spans="1:30" ht="137.25" customHeight="1" x14ac:dyDescent="0.25">
      <c r="A20" s="25">
        <v>4</v>
      </c>
      <c r="B20" s="25">
        <v>109</v>
      </c>
      <c r="C20" s="29" t="s">
        <v>33</v>
      </c>
      <c r="D20" s="44" t="s">
        <v>45</v>
      </c>
      <c r="E20" s="39" t="s">
        <v>44</v>
      </c>
      <c r="F20" s="9">
        <v>6</v>
      </c>
      <c r="G20" s="10" t="s">
        <v>24</v>
      </c>
      <c r="H20" s="10" t="s">
        <v>25</v>
      </c>
      <c r="I20" s="10" t="s">
        <v>62</v>
      </c>
      <c r="J20" s="37" t="s">
        <v>61</v>
      </c>
      <c r="K20" s="43" t="s">
        <v>34</v>
      </c>
      <c r="L20" s="41" t="s">
        <v>60</v>
      </c>
      <c r="M20" s="17"/>
      <c r="N20" s="9">
        <v>40</v>
      </c>
      <c r="O20" s="9">
        <v>30</v>
      </c>
      <c r="P20" s="31">
        <v>0.28472222222222221</v>
      </c>
      <c r="Q20" s="31">
        <v>0.75694444444444453</v>
      </c>
      <c r="R20" s="45" t="s">
        <v>28</v>
      </c>
      <c r="S20" s="45"/>
      <c r="T20" s="34">
        <v>1</v>
      </c>
      <c r="U20" s="34">
        <v>2</v>
      </c>
      <c r="V20" s="33">
        <v>1.3</v>
      </c>
      <c r="W20" s="11">
        <v>1</v>
      </c>
      <c r="X20" s="11">
        <v>2</v>
      </c>
      <c r="Y20" s="33">
        <v>1.3</v>
      </c>
      <c r="Z20" s="11">
        <v>1</v>
      </c>
      <c r="AA20" s="11">
        <v>2</v>
      </c>
      <c r="AB20" s="33">
        <v>1.3</v>
      </c>
      <c r="AC20" s="4"/>
      <c r="AD20" s="4"/>
    </row>
    <row r="21" spans="1:30" ht="147" customHeight="1" x14ac:dyDescent="0.25">
      <c r="A21" s="7">
        <v>5</v>
      </c>
      <c r="B21" s="25">
        <v>136</v>
      </c>
      <c r="C21" s="8" t="s">
        <v>35</v>
      </c>
      <c r="D21" s="44" t="s">
        <v>51</v>
      </c>
      <c r="E21" s="39" t="s">
        <v>44</v>
      </c>
      <c r="F21" s="9">
        <v>39.5</v>
      </c>
      <c r="G21" s="10" t="s">
        <v>24</v>
      </c>
      <c r="H21" s="10" t="s">
        <v>25</v>
      </c>
      <c r="I21" s="10" t="s">
        <v>62</v>
      </c>
      <c r="J21" s="37" t="s">
        <v>61</v>
      </c>
      <c r="K21" s="42" t="s">
        <v>26</v>
      </c>
      <c r="L21" s="41" t="s">
        <v>59</v>
      </c>
      <c r="M21" s="17"/>
      <c r="N21" s="9">
        <v>120</v>
      </c>
      <c r="O21" s="9">
        <v>45</v>
      </c>
      <c r="P21" s="31" t="s">
        <v>27</v>
      </c>
      <c r="Q21" s="31">
        <v>0.83333333333333337</v>
      </c>
      <c r="R21" s="45" t="s">
        <v>28</v>
      </c>
      <c r="S21" s="45"/>
      <c r="T21" s="35" t="s">
        <v>36</v>
      </c>
      <c r="U21" s="34">
        <v>3</v>
      </c>
      <c r="V21" s="33">
        <v>6</v>
      </c>
      <c r="W21" s="36" t="s">
        <v>36</v>
      </c>
      <c r="X21" s="11">
        <v>3</v>
      </c>
      <c r="Y21" s="33">
        <v>6</v>
      </c>
      <c r="Z21" s="36" t="s">
        <v>36</v>
      </c>
      <c r="AA21" s="11">
        <v>2</v>
      </c>
      <c r="AB21" s="33">
        <v>4</v>
      </c>
      <c r="AC21" s="4"/>
      <c r="AD21" s="4"/>
    </row>
    <row r="22" spans="1:30" ht="186.95" customHeight="1" x14ac:dyDescent="0.25">
      <c r="A22" s="25">
        <v>6</v>
      </c>
      <c r="B22" s="7" t="s">
        <v>37</v>
      </c>
      <c r="C22" s="8" t="s">
        <v>38</v>
      </c>
      <c r="D22" s="44" t="s">
        <v>50</v>
      </c>
      <c r="E22" s="39" t="s">
        <v>44</v>
      </c>
      <c r="F22" s="9">
        <v>80</v>
      </c>
      <c r="G22" s="10" t="s">
        <v>24</v>
      </c>
      <c r="H22" s="10" t="s">
        <v>25</v>
      </c>
      <c r="I22" s="10" t="s">
        <v>63</v>
      </c>
      <c r="J22" s="37" t="s">
        <v>61</v>
      </c>
      <c r="K22" s="42" t="s">
        <v>26</v>
      </c>
      <c r="L22" s="41" t="s">
        <v>59</v>
      </c>
      <c r="M22" s="17"/>
      <c r="N22" s="9">
        <v>300</v>
      </c>
      <c r="O22" s="9">
        <v>40</v>
      </c>
      <c r="P22" s="14" t="s">
        <v>39</v>
      </c>
      <c r="Q22" s="14">
        <v>0.875</v>
      </c>
      <c r="R22" s="46" t="s">
        <v>28</v>
      </c>
      <c r="S22" s="46"/>
      <c r="T22" s="9">
        <v>1</v>
      </c>
      <c r="U22" s="9">
        <v>2</v>
      </c>
      <c r="V22" s="15">
        <v>10</v>
      </c>
      <c r="W22" s="10" t="s">
        <v>30</v>
      </c>
      <c r="X22" s="10" t="s">
        <v>30</v>
      </c>
      <c r="Y22" s="15" t="s">
        <v>30</v>
      </c>
      <c r="Z22" s="10" t="s">
        <v>30</v>
      </c>
      <c r="AA22" s="10" t="s">
        <v>30</v>
      </c>
      <c r="AB22" s="15" t="s">
        <v>30</v>
      </c>
      <c r="AC22" s="4"/>
      <c r="AD22" s="4"/>
    </row>
    <row r="23" spans="1:30" ht="220.7" customHeight="1" x14ac:dyDescent="0.25">
      <c r="A23" s="7">
        <v>7</v>
      </c>
      <c r="B23" s="7" t="s">
        <v>37</v>
      </c>
      <c r="C23" s="8" t="s">
        <v>40</v>
      </c>
      <c r="D23" s="44" t="s">
        <v>49</v>
      </c>
      <c r="E23" s="39" t="s">
        <v>44</v>
      </c>
      <c r="F23" s="9">
        <v>145</v>
      </c>
      <c r="G23" s="10" t="s">
        <v>24</v>
      </c>
      <c r="H23" s="10" t="s">
        <v>25</v>
      </c>
      <c r="I23" s="11" t="s">
        <v>62</v>
      </c>
      <c r="J23" s="37" t="s">
        <v>61</v>
      </c>
      <c r="K23" s="42" t="s">
        <v>26</v>
      </c>
      <c r="L23" s="41" t="s">
        <v>59</v>
      </c>
      <c r="M23" s="18"/>
      <c r="N23" s="9">
        <v>840</v>
      </c>
      <c r="O23" s="9">
        <v>40</v>
      </c>
      <c r="P23" s="14">
        <v>0.23958333333333334</v>
      </c>
      <c r="Q23" s="14">
        <v>0.80208333333333337</v>
      </c>
      <c r="R23" s="46" t="s">
        <v>28</v>
      </c>
      <c r="S23" s="46"/>
      <c r="T23" s="9">
        <v>1</v>
      </c>
      <c r="U23" s="9">
        <v>1</v>
      </c>
      <c r="V23" s="15">
        <v>14</v>
      </c>
      <c r="W23" s="10" t="s">
        <v>30</v>
      </c>
      <c r="X23" s="10" t="s">
        <v>30</v>
      </c>
      <c r="Y23" s="15" t="s">
        <v>30</v>
      </c>
      <c r="Z23" s="10" t="s">
        <v>30</v>
      </c>
      <c r="AA23" s="10" t="s">
        <v>30</v>
      </c>
      <c r="AB23" s="15" t="s">
        <v>30</v>
      </c>
      <c r="AC23" s="4"/>
      <c r="AD23" s="4"/>
    </row>
    <row r="26" spans="1:30" ht="13.7" customHeight="1" x14ac:dyDescent="0.25"/>
    <row r="27" spans="1:30" ht="19.7" customHeight="1" x14ac:dyDescent="0.25"/>
  </sheetData>
  <mergeCells count="40">
    <mergeCell ref="J13:J16"/>
    <mergeCell ref="I3:O3"/>
    <mergeCell ref="I4:O5"/>
    <mergeCell ref="W1:AB5"/>
    <mergeCell ref="L13:L16"/>
    <mergeCell ref="K13:K16"/>
    <mergeCell ref="T13:AB13"/>
    <mergeCell ref="T14:V14"/>
    <mergeCell ref="W14:Y14"/>
    <mergeCell ref="Z14:AB14"/>
    <mergeCell ref="T15:T16"/>
    <mergeCell ref="AA15:AA16"/>
    <mergeCell ref="AB15:AB16"/>
    <mergeCell ref="Y15:Y16"/>
    <mergeCell ref="Z15:Z16"/>
    <mergeCell ref="V15:V16"/>
    <mergeCell ref="F13:F16"/>
    <mergeCell ref="G13:G16"/>
    <mergeCell ref="H13:H16"/>
    <mergeCell ref="I13:I16"/>
    <mergeCell ref="A13:A16"/>
    <mergeCell ref="B13:B16"/>
    <mergeCell ref="C13:C16"/>
    <mergeCell ref="D13:D16"/>
    <mergeCell ref="E13:E16"/>
    <mergeCell ref="W15:W16"/>
    <mergeCell ref="X15:X16"/>
    <mergeCell ref="U15:U16"/>
    <mergeCell ref="N13:N16"/>
    <mergeCell ref="O13:O16"/>
    <mergeCell ref="P13:P16"/>
    <mergeCell ref="Q13:Q16"/>
    <mergeCell ref="R13:S15"/>
    <mergeCell ref="R17:S17"/>
    <mergeCell ref="R18:S18"/>
    <mergeCell ref="R21:S21"/>
    <mergeCell ref="R22:S22"/>
    <mergeCell ref="R23:S23"/>
    <mergeCell ref="R20:S20"/>
    <mergeCell ref="R19:S19"/>
  </mergeCells>
  <pageMargins left="0.51181102362204722" right="0.51181102362204722" top="0.55118110236220474" bottom="0.55118110236220474" header="0.31496062992125984" footer="0.11811023622047245"/>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40" sqref="S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2021-04-19T00:03:47Z</dcterms:modified>
</cp:coreProperties>
</file>