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0"/>
  </bookViews>
  <sheets>
    <sheet name="Отчет" sheetId="1" r:id="rId1"/>
  </sheets>
  <definedNames/>
  <calcPr fullCalcOnLoad="1"/>
</workbook>
</file>

<file path=xl/sharedStrings.xml><?xml version="1.0" encoding="utf-8"?>
<sst xmlns="http://schemas.openxmlformats.org/spreadsheetml/2006/main" count="70" uniqueCount="66">
  <si>
    <t>Наименование программы, подпрограммы</t>
  </si>
  <si>
    <t>Код целевой статьи расходов по бюджетной классификации</t>
  </si>
  <si>
    <t>Наименование мероприятия</t>
  </si>
  <si>
    <t>Утверждено бюджетной росписью,с учетом изменений, руб.</t>
  </si>
  <si>
    <t>Исполнено,
руб.</t>
  </si>
  <si>
    <t>Предоставление поддержки молодым семьям на улучшение жилищных условий</t>
  </si>
  <si>
    <t>Муниципальная программа "Строительство жилья на территории городского округа "Александровск-Сахалинский район" на 2010-2015 годы"</t>
  </si>
  <si>
    <t>Ведомственная целевая программа "Одаренные дети" в городском округе "Александровск-Сахалинский район" на 2012-2014 годы"</t>
  </si>
  <si>
    <t>Проведение районных олимпиад, конкурсов, фестивалей, военно-спортивных игр</t>
  </si>
  <si>
    <t>Ведомственная целевая программа "Развитие физической культуры и спорта в городском округе "Александровск-Сахалинский район" на 2012-2015 годы"</t>
  </si>
  <si>
    <t>Разработка проектно-сметной документации на сейсмоусиление МБОУ СОШ № 2 в г.Александровск-Сахалинский</t>
  </si>
  <si>
    <t>Ведомственная целевая программа "Патриотическое воспитание граждан на территории Александровск-Сахалинского района на 2012-2015 годы"</t>
  </si>
  <si>
    <t>Проведение районных конференций, конкурсов, фестивалей, торжественных мероприятий</t>
  </si>
  <si>
    <t xml:space="preserve"> </t>
  </si>
  <si>
    <t>Муниципальная программа "Переселение граждан, проживающих на территории городского округа "Александровск-Сахалинский район" из ветхого и аварийного жилищного фонда в 2013-2015 годах"</t>
  </si>
  <si>
    <t>7900100</t>
  </si>
  <si>
    <t>Ремонт жилых помещений</t>
  </si>
  <si>
    <t>Муниципальная программа "Обеспечение жильем молодых семей на территории городского округа "Александровск-Сахалинский район" на 2012-2015 годы"</t>
  </si>
  <si>
    <t>7900200</t>
  </si>
  <si>
    <t>Подпрограмма "Комплексный капитальный ремонт и реконструкция жилищного фонда" муниципальной программы "Комплексное развитие систем коммунальной инфраструктуры в городском округе "Александровск-Сахалинский район" на 2012-2020 годы"</t>
  </si>
  <si>
    <t>7900301</t>
  </si>
  <si>
    <t>Муниципальная программа "Развитие образования в городском округе "Александровск-Сахалинский район" на 2014-2016 годы"</t>
  </si>
  <si>
    <t>7901200</t>
  </si>
  <si>
    <t>Муниципальная программа "Развитие культуры на территории городского округа "Александровск-Сахалинский район" на 2014-2016 годы"</t>
  </si>
  <si>
    <t>7901300</t>
  </si>
  <si>
    <t>Муниципальная программа "Благоустройство в городском округе "Александровск-Сахалинский район" несовершеннолетними гражданами в возрасте от 14 до 18 лет в свободное от учебы время" на 2012-2014 годы"</t>
  </si>
  <si>
    <t>7901400</t>
  </si>
  <si>
    <t>7900900</t>
  </si>
  <si>
    <t>7900302</t>
  </si>
  <si>
    <t>Муниципальная программа "Повышение сейсмоустойчивости жилых домов и основных объектов систем жизнеобеспечения в городском округе "Александровск-Сахалинский район" на 2013-2017 годы"</t>
  </si>
  <si>
    <t>7900800</t>
  </si>
  <si>
    <t>Ведомственная целевая программа "Организация отдыха и оздоровления детей и подростков в период летних каникул на 2012-2014 годы"</t>
  </si>
  <si>
    <t>7901600</t>
  </si>
  <si>
    <t>7901700</t>
  </si>
  <si>
    <t>7901800</t>
  </si>
  <si>
    <t>7901900</t>
  </si>
  <si>
    <t>Муниципальная программа "Развитие сельского хозяйства на территории городского округа "Александровск-Сахалинский район" на 2013-2020 годы"</t>
  </si>
  <si>
    <t>7900500</t>
  </si>
  <si>
    <t>Ведомственная целевая программа "Молодежь Александровск-Сахалинского района на 2012-2015 годы"</t>
  </si>
  <si>
    <t>7901500</t>
  </si>
  <si>
    <t>7900400</t>
  </si>
  <si>
    <t>Муниципальная программа "Устойчивое развитие коренных малочисленных народов Севера, проживающих на территории Александровск-Сахалинского района, на 2012-2016 годы"</t>
  </si>
  <si>
    <t>7900600</t>
  </si>
  <si>
    <t>Возмещение части затрат на приобретение элитных семян картофеля, приобретение кормов собственного производства, на приобретение сельскохозяйственной техники</t>
  </si>
  <si>
    <t>Муниципальная программа "Развитие системы градостроительного планирования в городском округе "Александровск-Сахалинский район" на 2014-2018 годы"</t>
  </si>
  <si>
    <t>7900700</t>
  </si>
  <si>
    <t>Создание и обновление топографических карт в г.Александровск-Сахалинском.  и в селах городского округа в масштабе 1:2000</t>
  </si>
  <si>
    <t>Муниципальная программа "Профилактика правонарушений на территории городского округа "Александровск-Сахалинский район" на 2012-2014 годы"</t>
  </si>
  <si>
    <t>7901000</t>
  </si>
  <si>
    <t>Привлечение населения района к регулярным занятиям физической культуры и спортом. Развитие инфраструктуры и укрепление материально - технической базы учреждений в области физической культуры и спорта.</t>
  </si>
  <si>
    <t>1. Строительство водозабора в с.Мгачи, в том числе разработка ПСД.                                                                     2. Бурение двух скважин на водозаборе в с.Мгачи и реконструкция магистрального водовода</t>
  </si>
  <si>
    <t>1. Строительство жилых домов в с.Виахту.                                  2. Ремонт жилья в городском округе "Александровск-Сахалинский район".                        3. Софинансирование к субсидии на пассажирские перевозки по маршруту Александровск-Сахалинский-Трамбаус-Виахту-Александровск-Сахалинский.                                                                         4. Частичная оплата расходов на зубопротезирование малоимущих из числа коренных народов Севера Сахалинской области. 5. Софинансирование на приобретение автомобиля УАЗ, дополнительного комплекта шин, фронтального погрузчика, глубинного насоса, компьютера.                                                                                               6. Частичное возмещение затрат на питание детей; на организацию летнего отдыха, оздоровления детей и подростков из числа коренных народов Севера.</t>
  </si>
  <si>
    <t>1. Строительство (приобретение на первичном рынке) жилья для реализации полномочий органов местного самоуправления в области жилищных отношений.                                                                          2. Ликвидация аварийного и непригодного для проживания жилищного фонда, неиспользуемых и бесхозяйных объектов производственного и непроизводственного назначения.                                               3. Строительство инженерной и транспортной инфраструктуры</t>
  </si>
  <si>
    <t xml:space="preserve">Благоустроительные работы силами несовершеннолетних детей в возрасте от 14 до 18 лет. </t>
  </si>
  <si>
    <t>1. Обеспечение расходными материалами профильных и ланерей дневного пребывания. Организация питания детей в летних лагерях всех видов.                                                                                             2. Оплата труда работников лагерей</t>
  </si>
  <si>
    <t>Капитальный ремонт жилых домов ул.Советская, д.40, ул.Смирных, д.20, ул.Рабочая, д.29 и с.Михайловка, ул.Первомайская, д.2</t>
  </si>
  <si>
    <t>Подпрограмма "Модернизация объектов коммунальной инфраструктуры в городском округе "Александровск-Сахалинский район" на 2012-2020 годы" муниципальной программы "Комплексное развитие систем коммунальной инфраструктуры в городском округе "Александровск-Сахалинский район" на 2012-2020 годы"</t>
  </si>
  <si>
    <t>Муниципальная программа "Поддержка и развитие малого и среднего предпринимательства в городском округе "Александровск-Сахалинский район" на 2013-2020 годы"</t>
  </si>
  <si>
    <t xml:space="preserve">Предоставление субсидии на возмещение затрат субъектам малого и среднего предпринимательства </t>
  </si>
  <si>
    <t>1. Приобретение и установка технических средств наблюдения в обшественных местах.                                              2. Организация проведения семинаров с привлечением специалистов по проблемам профилактики безнадзорности и правонарушений несовершеннолетних. Размещение агитационных материалов о безопасности дорожного движения в общедоступных местах</t>
  </si>
  <si>
    <t>1. Оплата за технические условия на вынос линии связи и телефонизацию.                                                2. Капитальный ремонт здания МБДОУ ДОД ЦДТ "Радуга".                                                                                3. Строительство спортивного комплекса "Стадион с искусственным покрытием и лыжероллерная трасса в г.Александровск-Сахалинский", в том числе инженерные изыскания, проектные работы, государственная экспертиза.                                                                  4. Установка и ввод в эксплуатацию тахографов на школьные автобусы, оснащение медицинских кабинетов школ оборудованием и инструментарием. Приобретение учебной мебели и учебно-наглядного пособия для учреждений дополнительного образования; приобретение игрового и спортивного оборудования, музыкальных инструментов для дошкольных учреждений; приобретение учебной мебели для общеобразовательных учреждений</t>
  </si>
  <si>
    <t>1. Приобретение флагштоков.                                                             2. Укрепление материально - технической базы учреждений культуры, сохранение историко -  культурного наследия.                                                                    3. Проведение культурных и праздничных мероприятий на территории с.Арково, с.Мгачи, с.Хоэ, с.Виахту, с.Михайловка и с.Корсаковка</t>
  </si>
  <si>
    <t>Реализация молодежной политики, решение социально - экономических проблем молодежи, интелектуальное развитие молодежи, развитие художественного и декоративно - прикладного творчества.</t>
  </si>
  <si>
    <t xml:space="preserve">итого </t>
  </si>
  <si>
    <t>Сведения об исполнении мероприятий в рамках целевых программ за 2014 год</t>
  </si>
  <si>
    <t>% исполнения</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</si>
</sst>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22">
    <font>
      <sz val="10"/>
      <name val="Arial"/>
      <family val="0"/>
    </font>
    <font>
      <sz val="11"/>
      <color indexed="8"/>
      <name val="Calibri"/>
      <family val="2"/>
    </font>
    <font>
      <sz val="8"/>
      <name val="Arial"/>
      <family val="0"/>
    </font>
    <font>
      <b/>
      <sz val="10"/>
      <name val="Arial"/>
      <family val="0"/>
    </font>
    <font>
      <sz val="10"/>
      <name val="Times New Roman"/>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family val="2"/>
    </font>
  </fonts>
  <fills count="26">
    <fill>
      <patternFill/>
    </fill>
    <fill>
      <patternFill patternType="gray125"/>
    </fill>
    <fill>
      <patternFill patternType="solid">
        <fgColor indexed="65"/>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medium"/>
    </border>
    <border>
      <left>
        <color indexed="63"/>
      </left>
      <right>
        <color indexed="63"/>
      </right>
      <top style="medium"/>
      <bottom>
        <color indexed="63"/>
      </bottom>
    </border>
    <border>
      <left style="thin"/>
      <right>
        <color indexed="63"/>
      </right>
      <top style="thin"/>
      <bottom style="thin"/>
    </border>
    <border>
      <left style="thin"/>
      <right>
        <color indexed="63"/>
      </right>
      <top style="thin"/>
      <bottom style="medium"/>
    </border>
  </borders>
  <cellStyleXfs count="63">
    <xf numFmtId="0"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49" fontId="2" fillId="0" borderId="1">
      <alignment horizontal="left" wrapText="1"/>
      <protection/>
    </xf>
    <xf numFmtId="0" fontId="2" fillId="0" borderId="1">
      <alignment horizontal="left" wrapText="1"/>
      <protection/>
    </xf>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20" borderId="0" applyNumberFormat="0" applyBorder="0" applyAlignment="0" applyProtection="0"/>
    <xf numFmtId="0" fontId="6" fillId="8" borderId="2" applyNumberFormat="0" applyAlignment="0" applyProtection="0"/>
    <xf numFmtId="0" fontId="7" fillId="21" borderId="3" applyNumberFormat="0" applyAlignment="0" applyProtection="0"/>
    <xf numFmtId="0" fontId="8" fillId="21"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9" fillId="0" borderId="4"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2" fillId="0" borderId="7" applyNumberFormat="0" applyFill="0" applyAlignment="0" applyProtection="0"/>
    <xf numFmtId="0" fontId="13" fillId="22" borderId="8" applyNumberFormat="0" applyAlignment="0" applyProtection="0"/>
    <xf numFmtId="0" fontId="14" fillId="0" borderId="0" applyNumberFormat="0" applyFill="0" applyBorder="0" applyAlignment="0" applyProtection="0"/>
    <xf numFmtId="0" fontId="15" fillId="23" borderId="0" applyNumberFormat="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0" fontId="1" fillId="24" borderId="9" applyNumberFormat="0" applyFont="0" applyAlignment="0" applyProtection="0"/>
    <xf numFmtId="9" fontId="1" fillId="0" borderId="0" applyFont="0" applyFill="0" applyBorder="0" applyAlignment="0" applyProtection="0"/>
    <xf numFmtId="0" fontId="18" fillId="0" borderId="10" applyNumberFormat="0" applyFill="0" applyAlignment="0" applyProtection="0"/>
    <xf numFmtId="0" fontId="1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5" borderId="0" applyNumberFormat="0" applyBorder="0" applyAlignment="0" applyProtection="0"/>
  </cellStyleXfs>
  <cellXfs count="35">
    <xf numFmtId="0" fontId="0" fillId="2" borderId="0" xfId="0" applyFont="1" applyFill="1" applyAlignment="1">
      <alignment/>
    </xf>
    <xf numFmtId="0" fontId="2" fillId="2" borderId="0" xfId="0" applyFont="1" applyFill="1" applyAlignment="1">
      <alignment vertical="top"/>
    </xf>
    <xf numFmtId="0" fontId="3" fillId="2" borderId="0" xfId="0" applyFont="1" applyFill="1" applyAlignment="1">
      <alignment horizontal="center" vertical="top"/>
    </xf>
    <xf numFmtId="0" fontId="2" fillId="2" borderId="11" xfId="0" applyFont="1" applyFill="1" applyBorder="1" applyAlignment="1">
      <alignment vertical="top"/>
    </xf>
    <xf numFmtId="0" fontId="2" fillId="2" borderId="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4" fillId="2" borderId="13" xfId="0" applyFont="1" applyFill="1" applyBorder="1" applyAlignment="1">
      <alignment horizontal="center" vertical="center"/>
    </xf>
    <xf numFmtId="49" fontId="2" fillId="25" borderId="1" xfId="0" applyNumberFormat="1" applyFont="1" applyFill="1" applyBorder="1" applyAlignment="1">
      <alignment horizontal="left" wrapText="1"/>
    </xf>
    <xf numFmtId="49" fontId="2" fillId="25" borderId="1" xfId="0" applyNumberFormat="1" applyFont="1" applyFill="1" applyBorder="1" applyAlignment="1">
      <alignment horizontal="center" wrapText="1"/>
    </xf>
    <xf numFmtId="0" fontId="2" fillId="25" borderId="1" xfId="0" applyFont="1" applyFill="1" applyBorder="1" applyAlignment="1">
      <alignment horizontal="left" wrapText="1"/>
    </xf>
    <xf numFmtId="4" fontId="2" fillId="25" borderId="1" xfId="0" applyNumberFormat="1" applyFont="1" applyFill="1" applyBorder="1" applyAlignment="1">
      <alignment horizontal="center" wrapText="1" shrinkToFit="1"/>
    </xf>
    <xf numFmtId="4" fontId="2" fillId="25" borderId="1" xfId="0" applyNumberFormat="1" applyFont="1" applyFill="1" applyBorder="1" applyAlignment="1">
      <alignment horizontal="center" wrapText="1" shrinkToFit="1"/>
    </xf>
    <xf numFmtId="0" fontId="2" fillId="0" borderId="1" xfId="34" applyNumberFormat="1" applyProtection="1">
      <alignment horizontal="left" wrapText="1"/>
      <protection/>
    </xf>
    <xf numFmtId="0" fontId="2" fillId="25" borderId="1" xfId="34" applyNumberFormat="1" applyFill="1" applyProtection="1">
      <alignment horizontal="left" wrapText="1"/>
      <protection/>
    </xf>
    <xf numFmtId="49" fontId="2" fillId="25" borderId="1" xfId="0" applyNumberFormat="1" applyFont="1" applyFill="1" applyBorder="1" applyAlignment="1">
      <alignment horizontal="left" wrapText="1"/>
    </xf>
    <xf numFmtId="49" fontId="2" fillId="25" borderId="1" xfId="0" applyNumberFormat="1" applyFont="1" applyFill="1" applyBorder="1" applyAlignment="1">
      <alignment horizontal="center" wrapText="1"/>
    </xf>
    <xf numFmtId="0" fontId="2" fillId="25" borderId="1" xfId="0" applyFont="1" applyFill="1" applyBorder="1" applyAlignment="1">
      <alignment horizontal="left" wrapText="1"/>
    </xf>
    <xf numFmtId="0" fontId="2" fillId="25" borderId="1" xfId="0" applyNumberFormat="1" applyFont="1" applyFill="1" applyBorder="1" applyAlignment="1">
      <alignment horizontal="left" wrapText="1"/>
    </xf>
    <xf numFmtId="49" fontId="2" fillId="25" borderId="1" xfId="0" applyNumberFormat="1" applyFont="1" applyFill="1" applyBorder="1" applyAlignment="1">
      <alignment horizontal="left" wrapText="1"/>
    </xf>
    <xf numFmtId="49" fontId="2" fillId="25" borderId="1" xfId="0" applyNumberFormat="1" applyFont="1" applyFill="1" applyBorder="1" applyAlignment="1">
      <alignment horizontal="center" wrapText="1"/>
    </xf>
    <xf numFmtId="0" fontId="2" fillId="25" borderId="1" xfId="0" applyFont="1" applyFill="1" applyBorder="1" applyAlignment="1">
      <alignment horizontal="left" wrapText="1"/>
    </xf>
    <xf numFmtId="4" fontId="2" fillId="25" borderId="1" xfId="0" applyNumberFormat="1" applyFont="1" applyFill="1" applyBorder="1" applyAlignment="1">
      <alignment horizontal="center" wrapText="1" shrinkToFit="1"/>
    </xf>
    <xf numFmtId="0" fontId="3" fillId="2" borderId="0" xfId="0" applyFont="1" applyFill="1" applyAlignment="1">
      <alignment/>
    </xf>
    <xf numFmtId="4" fontId="3" fillId="2" borderId="0" xfId="0" applyNumberFormat="1" applyFont="1" applyFill="1" applyAlignment="1">
      <alignment/>
    </xf>
    <xf numFmtId="0" fontId="21" fillId="2" borderId="0" xfId="0" applyFont="1" applyFill="1" applyAlignment="1">
      <alignment horizontal="right" vertical="top"/>
    </xf>
    <xf numFmtId="0" fontId="3" fillId="2" borderId="0" xfId="0" applyFont="1" applyFill="1" applyAlignment="1">
      <alignment horizontal="center" vertical="top"/>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4" fontId="2" fillId="25" borderId="14" xfId="0" applyNumberFormat="1" applyFont="1" applyFill="1" applyBorder="1" applyAlignment="1">
      <alignment horizontal="center" wrapText="1" shrinkToFit="1"/>
    </xf>
    <xf numFmtId="4" fontId="2" fillId="25" borderId="14" xfId="0" applyNumberFormat="1" applyFont="1" applyFill="1" applyBorder="1" applyAlignment="1">
      <alignment horizontal="center" wrapText="1" shrinkToFit="1"/>
    </xf>
    <xf numFmtId="4" fontId="2" fillId="25" borderId="14" xfId="0" applyNumberFormat="1" applyFont="1" applyFill="1" applyBorder="1" applyAlignment="1">
      <alignment horizontal="center" wrapText="1" shrinkToFit="1"/>
    </xf>
    <xf numFmtId="0" fontId="2" fillId="2" borderId="1" xfId="0" applyFont="1" applyFill="1" applyBorder="1" applyAlignment="1">
      <alignment horizontal="center"/>
    </xf>
    <xf numFmtId="0" fontId="0" fillId="2" borderId="1" xfId="0" applyFont="1" applyFill="1" applyBorder="1" applyAlignment="1">
      <alignment horizontal="center" wrapText="1"/>
    </xf>
    <xf numFmtId="168" fontId="0" fillId="2" borderId="1" xfId="0" applyNumberFormat="1" applyFont="1" applyFill="1" applyBorder="1" applyAlignment="1">
      <alignment horizontal="center"/>
    </xf>
    <xf numFmtId="168" fontId="3" fillId="2" borderId="1"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8" xfId="33"/>
    <cellStyle name="xl4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8"/>
  <sheetViews>
    <sheetView tabSelected="1" zoomScalePageLayoutView="0" workbookViewId="0" topLeftCell="A1">
      <selection activeCell="F31" sqref="F30:F31"/>
    </sheetView>
  </sheetViews>
  <sheetFormatPr defaultColWidth="9.140625" defaultRowHeight="12.75"/>
  <cols>
    <col min="1" max="1" width="34.140625" style="0" customWidth="1"/>
    <col min="2" max="2" width="11.8515625" style="0" customWidth="1"/>
    <col min="3" max="3" width="38.28125" style="0" customWidth="1"/>
    <col min="4" max="5" width="13.8515625" style="0" customWidth="1"/>
    <col min="6" max="6" width="10.8515625" style="0" customWidth="1"/>
  </cols>
  <sheetData>
    <row r="1" spans="1:5" ht="15.75" customHeight="1">
      <c r="A1" s="1"/>
      <c r="B1" s="1"/>
      <c r="C1" s="1"/>
      <c r="D1" s="1"/>
      <c r="E1" s="24"/>
    </row>
    <row r="2" spans="1:5" ht="9" customHeight="1">
      <c r="A2" s="1"/>
      <c r="B2" s="1"/>
      <c r="C2" s="1"/>
      <c r="D2" s="1"/>
      <c r="E2" s="1"/>
    </row>
    <row r="3" spans="1:5" ht="12" customHeight="1">
      <c r="A3" s="25" t="s">
        <v>64</v>
      </c>
      <c r="B3" s="25"/>
      <c r="C3" s="25"/>
      <c r="D3" s="25"/>
      <c r="E3" s="25"/>
    </row>
    <row r="4" spans="1:5" ht="12" customHeight="1">
      <c r="A4" s="2"/>
      <c r="B4" s="2"/>
      <c r="C4" s="2"/>
      <c r="D4" s="2"/>
      <c r="E4" s="2"/>
    </row>
    <row r="5" spans="1:5" ht="9" customHeight="1">
      <c r="A5" s="3"/>
      <c r="B5" s="3"/>
      <c r="C5" s="3"/>
      <c r="D5" s="3"/>
      <c r="E5" s="3"/>
    </row>
    <row r="6" spans="1:6" ht="72" customHeight="1">
      <c r="A6" s="4" t="s">
        <v>0</v>
      </c>
      <c r="B6" s="4" t="s">
        <v>1</v>
      </c>
      <c r="C6" s="4" t="s">
        <v>2</v>
      </c>
      <c r="D6" s="4" t="s">
        <v>3</v>
      </c>
      <c r="E6" s="26" t="s">
        <v>4</v>
      </c>
      <c r="F6" s="32" t="s">
        <v>65</v>
      </c>
    </row>
    <row r="7" spans="1:6" ht="12.75" customHeight="1" thickBot="1">
      <c r="A7" s="5">
        <v>1</v>
      </c>
      <c r="B7" s="5">
        <v>2</v>
      </c>
      <c r="C7" s="5">
        <v>3</v>
      </c>
      <c r="D7" s="5">
        <v>4</v>
      </c>
      <c r="E7" s="27">
        <v>5</v>
      </c>
      <c r="F7" s="31">
        <v>6</v>
      </c>
    </row>
    <row r="8" spans="1:6" ht="65.25" customHeight="1">
      <c r="A8" s="7" t="s">
        <v>14</v>
      </c>
      <c r="B8" s="8" t="s">
        <v>15</v>
      </c>
      <c r="C8" s="9" t="s">
        <v>16</v>
      </c>
      <c r="D8" s="10">
        <v>495000</v>
      </c>
      <c r="E8" s="28">
        <v>495000</v>
      </c>
      <c r="F8" s="33">
        <f>E8/D8*100</f>
        <v>100</v>
      </c>
    </row>
    <row r="9" spans="1:6" ht="48.75" customHeight="1">
      <c r="A9" s="7" t="s">
        <v>17</v>
      </c>
      <c r="B9" s="8" t="s">
        <v>18</v>
      </c>
      <c r="C9" s="9" t="s">
        <v>5</v>
      </c>
      <c r="D9" s="10">
        <v>567600</v>
      </c>
      <c r="E9" s="28">
        <v>567600</v>
      </c>
      <c r="F9" s="33">
        <f aca="true" t="shared" si="0" ref="F9:F28">E9/D9*100</f>
        <v>100</v>
      </c>
    </row>
    <row r="10" spans="1:6" ht="84.75" customHeight="1">
      <c r="A10" s="7" t="s">
        <v>19</v>
      </c>
      <c r="B10" s="8" t="s">
        <v>20</v>
      </c>
      <c r="C10" s="9" t="s">
        <v>55</v>
      </c>
      <c r="D10" s="11">
        <v>3860000</v>
      </c>
      <c r="E10" s="29">
        <v>3844973.46</v>
      </c>
      <c r="F10" s="33">
        <f t="shared" si="0"/>
        <v>99.61071139896373</v>
      </c>
    </row>
    <row r="11" spans="1:6" ht="95.25" customHeight="1">
      <c r="A11" s="17" t="s">
        <v>56</v>
      </c>
      <c r="B11" s="8" t="s">
        <v>28</v>
      </c>
      <c r="C11" s="9" t="s">
        <v>50</v>
      </c>
      <c r="D11" s="10">
        <v>535052.32</v>
      </c>
      <c r="E11" s="28">
        <v>534055.8</v>
      </c>
      <c r="F11" s="33">
        <f t="shared" si="0"/>
        <v>99.8137527933717</v>
      </c>
    </row>
    <row r="12" spans="1:6" ht="64.5" customHeight="1">
      <c r="A12" s="7" t="s">
        <v>57</v>
      </c>
      <c r="B12" s="8" t="s">
        <v>40</v>
      </c>
      <c r="C12" s="12" t="s">
        <v>58</v>
      </c>
      <c r="D12" s="10">
        <v>3782000</v>
      </c>
      <c r="E12" s="28">
        <v>3746292.89</v>
      </c>
      <c r="F12" s="33">
        <f t="shared" si="0"/>
        <v>99.05586700158646</v>
      </c>
    </row>
    <row r="13" spans="1:6" ht="52.5" customHeight="1">
      <c r="A13" s="7" t="s">
        <v>36</v>
      </c>
      <c r="B13" s="8" t="s">
        <v>37</v>
      </c>
      <c r="C13" s="12" t="s">
        <v>43</v>
      </c>
      <c r="D13" s="10">
        <v>1000000</v>
      </c>
      <c r="E13" s="28">
        <v>1000000</v>
      </c>
      <c r="F13" s="33">
        <f t="shared" si="0"/>
        <v>100</v>
      </c>
    </row>
    <row r="14" spans="1:6" ht="210" customHeight="1">
      <c r="A14" s="7" t="s">
        <v>41</v>
      </c>
      <c r="B14" s="8" t="s">
        <v>42</v>
      </c>
      <c r="C14" s="9" t="s">
        <v>51</v>
      </c>
      <c r="D14" s="10">
        <v>2375019</v>
      </c>
      <c r="E14" s="28">
        <v>2372788.61</v>
      </c>
      <c r="F14" s="33">
        <f t="shared" si="0"/>
        <v>99.90608959338851</v>
      </c>
    </row>
    <row r="15" spans="1:6" ht="54" customHeight="1">
      <c r="A15" s="7" t="s">
        <v>44</v>
      </c>
      <c r="B15" s="8" t="s">
        <v>45</v>
      </c>
      <c r="C15" s="12" t="s">
        <v>46</v>
      </c>
      <c r="D15" s="10">
        <v>5966000</v>
      </c>
      <c r="E15" s="28">
        <v>5966000</v>
      </c>
      <c r="F15" s="33">
        <f t="shared" si="0"/>
        <v>100</v>
      </c>
    </row>
    <row r="16" spans="1:6" ht="74.25" customHeight="1">
      <c r="A16" s="18" t="s">
        <v>29</v>
      </c>
      <c r="B16" s="19" t="s">
        <v>30</v>
      </c>
      <c r="C16" s="20" t="s">
        <v>10</v>
      </c>
      <c r="D16" s="21">
        <v>17360</v>
      </c>
      <c r="E16" s="30">
        <v>0</v>
      </c>
      <c r="F16" s="33">
        <f t="shared" si="0"/>
        <v>0</v>
      </c>
    </row>
    <row r="17" spans="1:6" ht="189.75" customHeight="1">
      <c r="A17" s="7" t="s">
        <v>6</v>
      </c>
      <c r="B17" s="8" t="s">
        <v>27</v>
      </c>
      <c r="C17" s="13" t="s">
        <v>52</v>
      </c>
      <c r="D17" s="10">
        <v>8605276</v>
      </c>
      <c r="E17" s="28">
        <v>8462137.76</v>
      </c>
      <c r="F17" s="33">
        <f t="shared" si="0"/>
        <v>98.33662232332814</v>
      </c>
    </row>
    <row r="18" spans="1:6" ht="99" customHeight="1">
      <c r="A18" s="7" t="s">
        <v>47</v>
      </c>
      <c r="B18" s="8" t="s">
        <v>48</v>
      </c>
      <c r="C18" s="13" t="s">
        <v>59</v>
      </c>
      <c r="D18" s="10">
        <v>307000</v>
      </c>
      <c r="E18" s="28">
        <v>288865.95</v>
      </c>
      <c r="F18" s="33">
        <f t="shared" si="0"/>
        <v>94.09314332247557</v>
      </c>
    </row>
    <row r="19" spans="1:6" ht="232.5" customHeight="1">
      <c r="A19" s="14" t="s">
        <v>21</v>
      </c>
      <c r="B19" s="15" t="s">
        <v>22</v>
      </c>
      <c r="C19" s="16" t="s">
        <v>60</v>
      </c>
      <c r="D19" s="11">
        <v>2559500</v>
      </c>
      <c r="E19" s="29">
        <v>2533076.04</v>
      </c>
      <c r="F19" s="33">
        <f t="shared" si="0"/>
        <v>98.96761242430162</v>
      </c>
    </row>
    <row r="20" spans="1:6" ht="87" customHeight="1">
      <c r="A20" s="14" t="s">
        <v>23</v>
      </c>
      <c r="B20" s="15" t="s">
        <v>24</v>
      </c>
      <c r="C20" s="16" t="s">
        <v>61</v>
      </c>
      <c r="D20" s="11">
        <v>5022352</v>
      </c>
      <c r="E20" s="29">
        <v>5009509.32</v>
      </c>
      <c r="F20" s="33">
        <f t="shared" si="0"/>
        <v>99.74428952809362</v>
      </c>
    </row>
    <row r="21" spans="1:6" ht="73.5" customHeight="1">
      <c r="A21" s="7" t="s">
        <v>25</v>
      </c>
      <c r="B21" s="8" t="s">
        <v>26</v>
      </c>
      <c r="C21" s="9" t="s">
        <v>53</v>
      </c>
      <c r="D21" s="10">
        <v>1331000</v>
      </c>
      <c r="E21" s="28">
        <v>1331000</v>
      </c>
      <c r="F21" s="33">
        <f t="shared" si="0"/>
        <v>100</v>
      </c>
    </row>
    <row r="22" spans="1:6" ht="63" customHeight="1">
      <c r="A22" s="7" t="s">
        <v>38</v>
      </c>
      <c r="B22" s="8" t="s">
        <v>39</v>
      </c>
      <c r="C22" s="12" t="s">
        <v>62</v>
      </c>
      <c r="D22" s="10">
        <v>559000</v>
      </c>
      <c r="E22" s="28">
        <v>559000</v>
      </c>
      <c r="F22" s="33">
        <f t="shared" si="0"/>
        <v>100</v>
      </c>
    </row>
    <row r="23" spans="1:6" ht="63" customHeight="1">
      <c r="A23" s="7" t="s">
        <v>31</v>
      </c>
      <c r="B23" s="8" t="s">
        <v>32</v>
      </c>
      <c r="C23" s="9" t="s">
        <v>54</v>
      </c>
      <c r="D23" s="10">
        <v>446000</v>
      </c>
      <c r="E23" s="28">
        <v>445963.82</v>
      </c>
      <c r="F23" s="33">
        <f t="shared" si="0"/>
        <v>99.99188789237668</v>
      </c>
    </row>
    <row r="24" spans="1:6" ht="48.75" customHeight="1">
      <c r="A24" s="7" t="s">
        <v>7</v>
      </c>
      <c r="B24" s="8" t="s">
        <v>33</v>
      </c>
      <c r="C24" s="9" t="s">
        <v>8</v>
      </c>
      <c r="D24" s="10">
        <v>600000</v>
      </c>
      <c r="E24" s="28">
        <v>599988.1</v>
      </c>
      <c r="F24" s="33">
        <f t="shared" si="0"/>
        <v>99.99801666666667</v>
      </c>
    </row>
    <row r="25" spans="1:6" ht="66.75" customHeight="1">
      <c r="A25" s="7" t="s">
        <v>9</v>
      </c>
      <c r="B25" s="8" t="s">
        <v>34</v>
      </c>
      <c r="C25" s="12" t="s">
        <v>49</v>
      </c>
      <c r="D25" s="10">
        <v>1393000</v>
      </c>
      <c r="E25" s="28">
        <v>1393000</v>
      </c>
      <c r="F25" s="33">
        <f t="shared" si="0"/>
        <v>100</v>
      </c>
    </row>
    <row r="26" spans="1:6" ht="55.5" customHeight="1" thickBot="1">
      <c r="A26" s="7" t="s">
        <v>11</v>
      </c>
      <c r="B26" s="8" t="s">
        <v>35</v>
      </c>
      <c r="C26" s="9" t="s">
        <v>12</v>
      </c>
      <c r="D26" s="10">
        <v>40000</v>
      </c>
      <c r="E26" s="28">
        <v>40000</v>
      </c>
      <c r="F26" s="33">
        <f t="shared" si="0"/>
        <v>100</v>
      </c>
    </row>
    <row r="27" spans="1:6" ht="12" customHeight="1">
      <c r="A27" s="6" t="s">
        <v>13</v>
      </c>
      <c r="B27" s="6" t="s">
        <v>13</v>
      </c>
      <c r="C27" s="6" t="s">
        <v>13</v>
      </c>
      <c r="D27" s="6" t="s">
        <v>13</v>
      </c>
      <c r="E27" s="6" t="s">
        <v>13</v>
      </c>
      <c r="F27" s="33"/>
    </row>
    <row r="28" spans="1:6" ht="12.75">
      <c r="A28" s="22" t="s">
        <v>63</v>
      </c>
      <c r="B28" s="22"/>
      <c r="C28" s="22"/>
      <c r="D28" s="23">
        <f>SUM(D8:D26)</f>
        <v>39461159.32</v>
      </c>
      <c r="E28" s="23">
        <f>SUM(E8:E26)</f>
        <v>39189251.75</v>
      </c>
      <c r="F28" s="34">
        <f t="shared" si="0"/>
        <v>99.3109488553161</v>
      </c>
    </row>
  </sheetData>
  <sheetProtection/>
  <mergeCells count="1">
    <mergeCell ref="A3:E3"/>
  </mergeCells>
  <printOptions/>
  <pageMargins left="0.75" right="0.75" top="1" bottom="1" header="0.5" footer="0.5"/>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Шолохова</cp:lastModifiedBy>
  <cp:lastPrinted>2015-03-31T05:20:49Z</cp:lastPrinted>
  <dcterms:created xsi:type="dcterms:W3CDTF">2014-02-13T02:42:11Z</dcterms:created>
  <dcterms:modified xsi:type="dcterms:W3CDTF">2015-03-31T05:31:29Z</dcterms:modified>
  <cp:category/>
  <cp:version/>
  <cp:contentType/>
  <cp:contentStatus/>
</cp:coreProperties>
</file>