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'Лист3'!$A$1:$D$48</definedName>
  </definedNames>
  <calcPr fullCalcOnLoad="1"/>
</workbook>
</file>

<file path=xl/sharedStrings.xml><?xml version="1.0" encoding="utf-8"?>
<sst xmlns="http://schemas.openxmlformats.org/spreadsheetml/2006/main" count="48" uniqueCount="45">
  <si>
    <t>Исполнение по доходам</t>
  </si>
  <si>
    <t>Наименование доходов</t>
  </si>
  <si>
    <t>Годовой план</t>
  </si>
  <si>
    <t xml:space="preserve">Исполнение </t>
  </si>
  <si>
    <t>% исполнения</t>
  </si>
  <si>
    <t>Исполнение по расходам</t>
  </si>
  <si>
    <t>Штатная численность</t>
  </si>
  <si>
    <t>Служащие по исполнению государственных полномочий</t>
  </si>
  <si>
    <t xml:space="preserve">Всего         </t>
  </si>
  <si>
    <t xml:space="preserve">(ед.)   </t>
  </si>
  <si>
    <t>Наименование расходов</t>
  </si>
  <si>
    <t>Доходы всего, в том числе:</t>
  </si>
  <si>
    <t>Налоговые и неналоговые доходы</t>
  </si>
  <si>
    <t>Безвозмездные поступления от других бюджетов бюджетной системы РФ</t>
  </si>
  <si>
    <t>из них:</t>
  </si>
  <si>
    <t xml:space="preserve">Безвозмездные поступления 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</si>
  <si>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</si>
  <si>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 прошлых лет</t>
  </si>
  <si>
    <t xml:space="preserve">  Общегосударственные вопросы</t>
  </si>
  <si>
    <t xml:space="preserve">  Национальная оборона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</si>
  <si>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</si>
  <si>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</si>
  <si>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</si>
  <si>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Социальная политика</t>
  </si>
  <si>
    <t xml:space="preserve">  Физическая культура и спорт</t>
  </si>
  <si>
    <t xml:space="preserve">  Средства массовой информации</t>
  </si>
  <si>
    <t xml:space="preserve">  Обслуживание муниципального долга</t>
  </si>
  <si>
    <t>Расходы всего, в том числе:</t>
  </si>
  <si>
    <t xml:space="preserve">  Культура</t>
  </si>
  <si>
    <t>(тыс.руб)</t>
  </si>
  <si>
    <t xml:space="preserve"> Информация</t>
  </si>
  <si>
    <t>Численность муниципальных служащих органов местного самоуправления, работников муниципальных учреждений и фактических затратах на их денежное содержание</t>
  </si>
  <si>
    <t>Национальная безопасность</t>
  </si>
  <si>
    <t>Работники, замещающие должности, не отнесенные к муниципальной службе</t>
  </si>
  <si>
    <t>в сфере культуры</t>
  </si>
  <si>
    <t>в других сферах</t>
  </si>
  <si>
    <t>Работники муниципальных, казенных  учреждений          в т.ч.:</t>
  </si>
  <si>
    <t>в сфере дошкольного образования</t>
  </si>
  <si>
    <t>в сфере общего образования</t>
  </si>
  <si>
    <t>в сфере дополнительного образования</t>
  </si>
  <si>
    <t xml:space="preserve">Среднесписочная численность (тыс. руб.) &lt;*&gt;    </t>
  </si>
  <si>
    <t xml:space="preserve">Денежное содержание (тыс. руб.)     </t>
  </si>
  <si>
    <t>Муниципальные служащие</t>
  </si>
  <si>
    <t xml:space="preserve">  Охрана окружающей среды</t>
  </si>
  <si>
    <r>
      <t xml:space="preserve">о ходе исполнения местного бюджета и численности муниципальных служащих органов местного самоуправления и работников муниципальных учреждений городского округа "Александровск-Сахалинский район" и фактических затратах на их денежное содержание             </t>
    </r>
    <r>
      <rPr>
        <b/>
        <sz val="12"/>
        <rFont val="Arial"/>
        <family val="2"/>
      </rPr>
      <t xml:space="preserve">за 1 полугодие  2015 года </t>
    </r>
    <r>
      <rPr>
        <sz val="12"/>
        <rFont val="Arial"/>
        <family val="2"/>
      </rPr>
      <t xml:space="preserve">                                                                                                                                                         (в соответствии с пунктом 6 статьи 52 Федерального закона № 131-ФЗ ).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</si>
</sst>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</numFmts>
  <fonts count="2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vertical="top" wrapText="1"/>
    </xf>
    <xf numFmtId="3" fontId="0" fillId="0" borderId="14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3" fontId="1" fillId="0" borderId="15" xfId="0" applyNumberFormat="1" applyFont="1" applyBorder="1" applyAlignment="1">
      <alignment horizontal="center"/>
    </xf>
    <xf numFmtId="184" fontId="1" fillId="0" borderId="15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 wrapText="1"/>
    </xf>
    <xf numFmtId="184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wrapText="1"/>
    </xf>
    <xf numFmtId="184" fontId="2" fillId="0" borderId="15" xfId="0" applyNumberFormat="1" applyFont="1" applyBorder="1" applyAlignment="1">
      <alignment horizontal="center"/>
    </xf>
    <xf numFmtId="0" fontId="0" fillId="0" borderId="15" xfId="0" applyFont="1" applyFill="1" applyBorder="1" applyAlignment="1">
      <alignment vertical="top" wrapText="1"/>
    </xf>
    <xf numFmtId="3" fontId="0" fillId="0" borderId="15" xfId="0" applyNumberFormat="1" applyFont="1" applyBorder="1" applyAlignment="1">
      <alignment horizontal="center" vertical="top" wrapText="1"/>
    </xf>
    <xf numFmtId="184" fontId="0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 vertical="top" wrapText="1"/>
    </xf>
    <xf numFmtId="185" fontId="0" fillId="0" borderId="18" xfId="0" applyNumberFormat="1" applyFont="1" applyBorder="1" applyAlignment="1">
      <alignment horizontal="center" vertical="top" wrapText="1"/>
    </xf>
    <xf numFmtId="3" fontId="0" fillId="0" borderId="19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3" fontId="0" fillId="0" borderId="25" xfId="0" applyNumberFormat="1" applyFont="1" applyBorder="1" applyAlignment="1">
      <alignment horizontal="center" vertical="top" wrapText="1"/>
    </xf>
    <xf numFmtId="4" fontId="0" fillId="0" borderId="18" xfId="0" applyNumberFormat="1" applyFont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26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justify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3" fontId="1" fillId="0" borderId="26" xfId="0" applyNumberFormat="1" applyFont="1" applyBorder="1" applyAlignment="1">
      <alignment horizontal="center" vertical="top" wrapText="1"/>
    </xf>
    <xf numFmtId="3" fontId="1" fillId="0" borderId="27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28">
      <selection activeCell="D47" sqref="D47:D48"/>
    </sheetView>
  </sheetViews>
  <sheetFormatPr defaultColWidth="9.140625" defaultRowHeight="12.75"/>
  <cols>
    <col min="1" max="1" width="51.00390625" style="7" customWidth="1"/>
    <col min="2" max="2" width="15.8515625" style="7" customWidth="1"/>
    <col min="3" max="3" width="13.57421875" style="7" customWidth="1"/>
    <col min="4" max="4" width="14.140625" style="7" customWidth="1"/>
    <col min="5" max="5" width="9.421875" style="7" customWidth="1"/>
    <col min="6" max="16384" width="9.140625" style="7" customWidth="1"/>
  </cols>
  <sheetData>
    <row r="1" spans="1:11" ht="12.75" customHeight="1">
      <c r="A1" s="42" t="s">
        <v>30</v>
      </c>
      <c r="B1" s="42"/>
      <c r="C1" s="42"/>
      <c r="D1" s="43"/>
      <c r="E1" s="9"/>
      <c r="F1" s="9"/>
      <c r="G1" s="9"/>
      <c r="H1" s="9"/>
      <c r="I1" s="9"/>
      <c r="J1" s="9"/>
      <c r="K1" s="9"/>
    </row>
    <row r="2" spans="1:12" ht="75.75" customHeight="1">
      <c r="A2" s="40" t="s">
        <v>44</v>
      </c>
      <c r="B2" s="41"/>
      <c r="C2" s="41"/>
      <c r="D2" s="41"/>
      <c r="E2" s="10"/>
      <c r="F2" s="10"/>
      <c r="G2" s="10"/>
      <c r="H2" s="10"/>
      <c r="I2" s="10"/>
      <c r="J2" s="10"/>
      <c r="K2" s="10"/>
      <c r="L2" s="10"/>
    </row>
    <row r="3" ht="9.75" customHeight="1"/>
    <row r="4" spans="1:4" ht="15" customHeight="1">
      <c r="A4" s="49" t="s">
        <v>0</v>
      </c>
      <c r="B4" s="49"/>
      <c r="C4" s="49"/>
      <c r="D4" s="50"/>
    </row>
    <row r="5" ht="12.75">
      <c r="D5" s="11" t="s">
        <v>29</v>
      </c>
    </row>
    <row r="6" spans="1:4" ht="17.25" customHeight="1">
      <c r="A6" s="12" t="s">
        <v>1</v>
      </c>
      <c r="B6" s="13" t="s">
        <v>2</v>
      </c>
      <c r="C6" s="13" t="s">
        <v>3</v>
      </c>
      <c r="D6" s="13" t="s">
        <v>4</v>
      </c>
    </row>
    <row r="7" spans="1:4" ht="12.75">
      <c r="A7" s="13" t="s">
        <v>11</v>
      </c>
      <c r="B7" s="14">
        <v>1831524</v>
      </c>
      <c r="C7" s="14">
        <v>588101</v>
      </c>
      <c r="D7" s="15">
        <f>C7/B7*100</f>
        <v>32.1099259414564</v>
      </c>
    </row>
    <row r="8" spans="1:4" ht="12.75">
      <c r="A8" s="7" t="s">
        <v>12</v>
      </c>
      <c r="B8" s="16">
        <v>192865</v>
      </c>
      <c r="C8" s="16">
        <v>91682</v>
      </c>
      <c r="D8" s="17">
        <f>C8/B8*100</f>
        <v>47.53687812718741</v>
      </c>
    </row>
    <row r="9" spans="1:4" ht="12.75">
      <c r="A9" s="18" t="s">
        <v>15</v>
      </c>
      <c r="B9" s="16">
        <v>1638659</v>
      </c>
      <c r="C9" s="16">
        <v>496419</v>
      </c>
      <c r="D9" s="17">
        <f>C9/B9*100</f>
        <v>30.294222287858545</v>
      </c>
    </row>
    <row r="10" spans="1:4" ht="12.75">
      <c r="A10" s="18" t="s">
        <v>14</v>
      </c>
      <c r="B10" s="16"/>
      <c r="C10" s="16"/>
      <c r="D10" s="17"/>
    </row>
    <row r="11" spans="1:4" ht="25.5">
      <c r="A11" s="19" t="s">
        <v>13</v>
      </c>
      <c r="B11" s="16">
        <v>1643338</v>
      </c>
      <c r="C11" s="16">
        <v>501163</v>
      </c>
      <c r="D11" s="17">
        <f>C11/B11*100</f>
        <v>30.496647676862583</v>
      </c>
    </row>
    <row r="12" spans="1:4" ht="12.75">
      <c r="A12" s="18" t="s">
        <v>16</v>
      </c>
      <c r="B12" s="16">
        <v>340</v>
      </c>
      <c r="C12" s="16">
        <v>340</v>
      </c>
      <c r="D12" s="17">
        <f>C12/B12*100</f>
        <v>100</v>
      </c>
    </row>
    <row r="13" spans="1:4" ht="48" customHeight="1">
      <c r="A13" s="19" t="s">
        <v>17</v>
      </c>
      <c r="B13" s="16">
        <v>-5019</v>
      </c>
      <c r="C13" s="16">
        <v>-5084</v>
      </c>
      <c r="D13" s="17">
        <f>C13/B13*100</f>
        <v>101.29507870093644</v>
      </c>
    </row>
    <row r="15" spans="1:4" ht="12.75">
      <c r="A15" s="49" t="s">
        <v>5</v>
      </c>
      <c r="B15" s="49"/>
      <c r="C15" s="49"/>
      <c r="D15" s="49"/>
    </row>
    <row r="17" spans="1:4" ht="16.5" customHeight="1">
      <c r="A17" s="12" t="s">
        <v>10</v>
      </c>
      <c r="B17" s="13" t="s">
        <v>2</v>
      </c>
      <c r="C17" s="13" t="s">
        <v>3</v>
      </c>
      <c r="D17" s="13" t="s">
        <v>4</v>
      </c>
    </row>
    <row r="18" spans="1:4" ht="19.5" customHeight="1">
      <c r="A18" s="12" t="s">
        <v>27</v>
      </c>
      <c r="B18" s="14">
        <f>SUM(B19:B30)</f>
        <v>1862095</v>
      </c>
      <c r="C18" s="14">
        <f>SUM(C19:C30)</f>
        <v>553625</v>
      </c>
      <c r="D18" s="20">
        <f aca="true" t="shared" si="0" ref="D18:D26">C18/B18*100</f>
        <v>29.731297275380687</v>
      </c>
    </row>
    <row r="19" spans="1:4" ht="18.75" customHeight="1">
      <c r="A19" s="21" t="s">
        <v>18</v>
      </c>
      <c r="B19" s="22">
        <v>106816</v>
      </c>
      <c r="C19" s="22">
        <v>48943</v>
      </c>
      <c r="D19" s="23">
        <f t="shared" si="0"/>
        <v>45.81991461953265</v>
      </c>
    </row>
    <row r="20" spans="1:4" ht="18" customHeight="1">
      <c r="A20" s="21" t="s">
        <v>19</v>
      </c>
      <c r="B20" s="22">
        <v>958</v>
      </c>
      <c r="C20" s="22">
        <v>418</v>
      </c>
      <c r="D20" s="23">
        <f t="shared" si="0"/>
        <v>43.63256784968685</v>
      </c>
    </row>
    <row r="21" spans="1:4" ht="18" customHeight="1">
      <c r="A21" s="21" t="s">
        <v>32</v>
      </c>
      <c r="B21" s="22">
        <v>1338</v>
      </c>
      <c r="C21" s="22">
        <v>359</v>
      </c>
      <c r="D21" s="23">
        <f t="shared" si="0"/>
        <v>26.831091180866967</v>
      </c>
    </row>
    <row r="22" spans="1:4" ht="16.5" customHeight="1">
      <c r="A22" s="21" t="s">
        <v>20</v>
      </c>
      <c r="B22" s="22">
        <v>164370</v>
      </c>
      <c r="C22" s="22">
        <v>58301</v>
      </c>
      <c r="D22" s="23">
        <f t="shared" si="0"/>
        <v>35.46936788951755</v>
      </c>
    </row>
    <row r="23" spans="1:4" ht="15" customHeight="1">
      <c r="A23" s="21" t="s">
        <v>21</v>
      </c>
      <c r="B23" s="22">
        <v>603660</v>
      </c>
      <c r="C23" s="22">
        <v>141201</v>
      </c>
      <c r="D23" s="23">
        <f t="shared" si="0"/>
        <v>23.39081602226419</v>
      </c>
    </row>
    <row r="24" spans="1:4" ht="15" customHeight="1">
      <c r="A24" s="21" t="s">
        <v>43</v>
      </c>
      <c r="B24" s="22">
        <v>13609</v>
      </c>
      <c r="C24" s="22">
        <v>1627</v>
      </c>
      <c r="D24" s="23">
        <f t="shared" si="0"/>
        <v>11.955323682856934</v>
      </c>
    </row>
    <row r="25" spans="1:4" ht="16.5" customHeight="1">
      <c r="A25" s="21" t="s">
        <v>22</v>
      </c>
      <c r="B25" s="22">
        <v>690109</v>
      </c>
      <c r="C25" s="22">
        <v>205337</v>
      </c>
      <c r="D25" s="23">
        <f t="shared" si="0"/>
        <v>29.75428519262899</v>
      </c>
    </row>
    <row r="26" spans="1:4" ht="16.5" customHeight="1">
      <c r="A26" s="21" t="s">
        <v>28</v>
      </c>
      <c r="B26" s="22">
        <v>131715</v>
      </c>
      <c r="C26" s="22">
        <v>30672</v>
      </c>
      <c r="D26" s="23">
        <f t="shared" si="0"/>
        <v>23.286641612572602</v>
      </c>
    </row>
    <row r="27" spans="1:4" ht="15.75" customHeight="1">
      <c r="A27" s="21" t="s">
        <v>23</v>
      </c>
      <c r="B27" s="22">
        <v>144539</v>
      </c>
      <c r="C27" s="22">
        <v>64374</v>
      </c>
      <c r="D27" s="23">
        <f>C27/B27*100</f>
        <v>44.53746047779492</v>
      </c>
    </row>
    <row r="28" spans="1:4" ht="17.25" customHeight="1">
      <c r="A28" s="21" t="s">
        <v>24</v>
      </c>
      <c r="B28" s="22">
        <v>2291</v>
      </c>
      <c r="C28" s="22">
        <v>1251</v>
      </c>
      <c r="D28" s="23">
        <f>C28/B28*100</f>
        <v>54.60497599301615</v>
      </c>
    </row>
    <row r="29" spans="1:4" ht="15.75" customHeight="1">
      <c r="A29" s="21" t="s">
        <v>25</v>
      </c>
      <c r="B29" s="22">
        <v>2090</v>
      </c>
      <c r="C29" s="22">
        <v>1142</v>
      </c>
      <c r="D29" s="23">
        <f>C29/B29*100</f>
        <v>54.641148325358856</v>
      </c>
    </row>
    <row r="30" spans="1:4" ht="15" customHeight="1">
      <c r="A30" s="21" t="s">
        <v>26</v>
      </c>
      <c r="B30" s="22">
        <v>600</v>
      </c>
      <c r="C30" s="22">
        <v>0</v>
      </c>
      <c r="D30" s="23">
        <f>C30/B30*100</f>
        <v>0</v>
      </c>
    </row>
    <row r="31" ht="8.25" customHeight="1"/>
    <row r="32" spans="1:4" ht="26.25" customHeight="1">
      <c r="A32" s="44" t="s">
        <v>31</v>
      </c>
      <c r="B32" s="44"/>
      <c r="C32" s="44"/>
      <c r="D32" s="44"/>
    </row>
    <row r="33" spans="1:3" ht="11.25" customHeight="1" thickBot="1">
      <c r="A33" s="8"/>
      <c r="B33" s="8"/>
      <c r="C33" s="8"/>
    </row>
    <row r="34" spans="1:4" ht="24" customHeight="1">
      <c r="A34" s="45"/>
      <c r="B34" s="1" t="s">
        <v>6</v>
      </c>
      <c r="C34" s="47" t="s">
        <v>40</v>
      </c>
      <c r="D34" s="52" t="s">
        <v>41</v>
      </c>
    </row>
    <row r="35" spans="1:4" ht="13.5" thickBot="1">
      <c r="A35" s="46"/>
      <c r="B35" s="2" t="s">
        <v>9</v>
      </c>
      <c r="C35" s="48"/>
      <c r="D35" s="53"/>
    </row>
    <row r="36" spans="1:4" ht="17.25" customHeight="1" thickBot="1">
      <c r="A36" s="3" t="s">
        <v>42</v>
      </c>
      <c r="B36" s="24">
        <v>67.5</v>
      </c>
      <c r="C36" s="25">
        <v>65</v>
      </c>
      <c r="D36" s="26">
        <v>25419</v>
      </c>
    </row>
    <row r="37" spans="1:4" ht="12.75">
      <c r="A37" s="45" t="s">
        <v>33</v>
      </c>
      <c r="B37" s="27"/>
      <c r="C37" s="28"/>
      <c r="D37" s="5"/>
    </row>
    <row r="38" spans="1:4" ht="12.75">
      <c r="A38" s="56"/>
      <c r="B38" s="29">
        <v>23.25</v>
      </c>
      <c r="C38" s="30">
        <v>23.25</v>
      </c>
      <c r="D38" s="31">
        <v>4032</v>
      </c>
    </row>
    <row r="39" spans="1:4" ht="22.5" customHeight="1" thickBot="1">
      <c r="A39" s="3" t="s">
        <v>7</v>
      </c>
      <c r="B39" s="32">
        <v>7.5</v>
      </c>
      <c r="C39" s="33">
        <v>7.5</v>
      </c>
      <c r="D39" s="34">
        <v>1526</v>
      </c>
    </row>
    <row r="40" spans="1:4" ht="18.75" customHeight="1">
      <c r="A40" s="45" t="s">
        <v>36</v>
      </c>
      <c r="B40" s="35">
        <f>B42+B43+B44+B45+B46</f>
        <v>790.17</v>
      </c>
      <c r="C40" s="35">
        <f>C42+C43+C44+C45+C46</f>
        <v>675.0500000000001</v>
      </c>
      <c r="D40" s="35">
        <v>144904</v>
      </c>
    </row>
    <row r="41" spans="1:4" ht="9" customHeight="1" thickBot="1">
      <c r="A41" s="46"/>
      <c r="B41" s="36"/>
      <c r="C41" s="37"/>
      <c r="D41" s="6"/>
    </row>
    <row r="42" spans="1:4" ht="15" customHeight="1">
      <c r="A42" s="4" t="s">
        <v>37</v>
      </c>
      <c r="B42" s="24">
        <v>182.45</v>
      </c>
      <c r="C42" s="25">
        <v>170.3</v>
      </c>
      <c r="D42" s="26">
        <v>27823</v>
      </c>
    </row>
    <row r="43" spans="1:4" ht="13.5" customHeight="1">
      <c r="A43" s="4" t="s">
        <v>38</v>
      </c>
      <c r="B43" s="24">
        <v>349.67</v>
      </c>
      <c r="C43" s="25">
        <v>272.6</v>
      </c>
      <c r="D43" s="26">
        <v>77398</v>
      </c>
    </row>
    <row r="44" spans="1:4" ht="15" customHeight="1">
      <c r="A44" s="4" t="s">
        <v>39</v>
      </c>
      <c r="B44" s="24">
        <v>84.8</v>
      </c>
      <c r="C44" s="25">
        <v>62</v>
      </c>
      <c r="D44" s="26">
        <v>14251</v>
      </c>
    </row>
    <row r="45" spans="1:4" ht="18" customHeight="1">
      <c r="A45" s="4" t="s">
        <v>34</v>
      </c>
      <c r="B45" s="24">
        <v>100</v>
      </c>
      <c r="C45" s="25">
        <v>96.9</v>
      </c>
      <c r="D45" s="26">
        <v>18481</v>
      </c>
    </row>
    <row r="46" spans="1:4" ht="16.5" customHeight="1" thickBot="1">
      <c r="A46" s="4" t="s">
        <v>35</v>
      </c>
      <c r="B46" s="24">
        <v>73.25</v>
      </c>
      <c r="C46" s="38">
        <v>73.25</v>
      </c>
      <c r="D46" s="26">
        <v>6951</v>
      </c>
    </row>
    <row r="47" spans="1:4" ht="12.75">
      <c r="A47" s="57" t="s">
        <v>8</v>
      </c>
      <c r="B47" s="59">
        <f>B36+B38+B39+B40</f>
        <v>888.42</v>
      </c>
      <c r="C47" s="59">
        <f>C36+C38+C39+C40</f>
        <v>770.8000000000001</v>
      </c>
      <c r="D47" s="54">
        <f>D36+D38+D39+D40</f>
        <v>175881</v>
      </c>
    </row>
    <row r="48" spans="1:4" ht="4.5" customHeight="1" thickBot="1">
      <c r="A48" s="58"/>
      <c r="B48" s="60"/>
      <c r="C48" s="60"/>
      <c r="D48" s="55"/>
    </row>
    <row r="49" ht="8.25" customHeight="1"/>
    <row r="50" spans="1:4" ht="12" customHeight="1">
      <c r="A50" s="51"/>
      <c r="B50" s="51"/>
      <c r="C50" s="51"/>
      <c r="D50" s="51"/>
    </row>
    <row r="51" spans="1:3" ht="41.25" customHeight="1">
      <c r="A51" s="39"/>
      <c r="B51" s="39"/>
      <c r="C51" s="39"/>
    </row>
  </sheetData>
  <sheetProtection/>
  <mergeCells count="16">
    <mergeCell ref="D34:D35"/>
    <mergeCell ref="D47:D48"/>
    <mergeCell ref="A37:A38"/>
    <mergeCell ref="A47:A48"/>
    <mergeCell ref="B47:B48"/>
    <mergeCell ref="C47:C48"/>
    <mergeCell ref="A51:C51"/>
    <mergeCell ref="A2:D2"/>
    <mergeCell ref="A1:D1"/>
    <mergeCell ref="A32:D32"/>
    <mergeCell ref="A34:A35"/>
    <mergeCell ref="C34:C35"/>
    <mergeCell ref="A40:A41"/>
    <mergeCell ref="A15:D15"/>
    <mergeCell ref="A4:D4"/>
    <mergeCell ref="A50:D50"/>
  </mergeCells>
  <printOptions horizontalCentered="1"/>
  <pageMargins left="0.5905511811023623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Шолохова</cp:lastModifiedBy>
  <cp:lastPrinted>2015-07-23T06:11:08Z</cp:lastPrinted>
  <dcterms:created xsi:type="dcterms:W3CDTF">1996-10-08T23:32:33Z</dcterms:created>
  <dcterms:modified xsi:type="dcterms:W3CDTF">2015-07-28T01:15:55Z</dcterms:modified>
  <cp:category/>
  <cp:version/>
  <cp:contentType/>
  <cp:contentStatus/>
</cp:coreProperties>
</file>